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F4BEFBCF-45C0-4F82-9A7E-E7D930003B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8" i="1" s="1"/>
  <c r="J49" i="1" s="1"/>
  <c r="I13" i="1"/>
  <c r="I48" i="1" s="1"/>
  <c r="I49" i="1" s="1"/>
  <c r="H13" i="1"/>
  <c r="G13" i="1"/>
  <c r="G48" i="1" s="1"/>
  <c r="G49" i="1" s="1"/>
  <c r="F13" i="1"/>
  <c r="F48" i="1" s="1"/>
  <c r="F49" i="1" s="1"/>
  <c r="B49" i="1"/>
  <c r="A49" i="1"/>
  <c r="H48" i="1" l="1"/>
  <c r="H49" i="1" s="1"/>
  <c r="L40" i="1"/>
  <c r="L47" i="1"/>
  <c r="L49" i="1"/>
  <c r="L17" i="1"/>
  <c r="L48" i="1"/>
  <c r="L33" i="1"/>
  <c r="L27" i="1"/>
</calcChain>
</file>

<file path=xl/sharedStrings.xml><?xml version="1.0" encoding="utf-8"?>
<sst xmlns="http://schemas.openxmlformats.org/spreadsheetml/2006/main" count="82" uniqueCount="63">
  <si>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</si>
  <si>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</si>
  <si>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</si>
  <si>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</si>
  <si>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</si>
  <si>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</si>
  <si>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</si>
  <si>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</si>
  <si>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</si>
  <si>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</si>
  <si>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</si>
  <si>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</si>
  <si>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</si>
  <si>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</si>
  <si>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</si>
  <si>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</si>
  <si>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</si>
  <si>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</si>
  <si>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</si>
  <si>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</si>
  <si>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</si>
  <si>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</si>
  <si>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</si>
  <si>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</si>
  <si>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</si>
  <si>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</si>
  <si>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</si>
  <si>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</si>
  <si>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</si>
  <si>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</si>
  <si>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</si>
  <si>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</si>
  <si>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</si>
  <si>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</si>
  <si>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</si>
  <si>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</si>
  <si>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</si>
  <si>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</si>
  <si>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</si>
  <si>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</si>
  <si>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</si>
  <si>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</si>
  <si>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</si>
  <si>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</si>
  <si>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</si>
  <si>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</si>
  <si>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</si>
  <si>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</si>
  <si>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</si>
  <si>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Молоко сгущеное</t>
  </si>
  <si>
    <t>Чай с сахаром</t>
  </si>
  <si>
    <t>Компот из ягод (смородина)</t>
  </si>
  <si>
    <t>конд.изд.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</si>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</sst>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60</v>
      </c>
      <c r="D1" s="51"/>
      <c r="E1" s="51"/>
      <c r="F1" s="3" t="s">
        <v>1</v>
      </c>
      <c r="G1" s="1" t="s">
        <v>2</v>
      </c>
      <c r="H1" s="52" t="s">
        <v>61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62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27</v>
      </c>
      <c r="I3" s="8">
        <v>10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5</v>
      </c>
      <c r="C6" s="28" t="s">
        <v>23</v>
      </c>
      <c r="D6" s="29" t="s">
        <v>24</v>
      </c>
      <c r="E6" s="13" t="s">
        <v>53</v>
      </c>
      <c r="F6" s="14">
        <v>200</v>
      </c>
      <c r="G6" s="14">
        <v>12.02</v>
      </c>
      <c r="H6" s="14">
        <v>7.8</v>
      </c>
      <c r="I6" s="14">
        <v>5.2</v>
      </c>
      <c r="J6" s="14">
        <v>322.60000000000002</v>
      </c>
      <c r="K6" s="23">
        <v>231</v>
      </c>
      <c r="L6" s="14"/>
    </row>
    <row r="7" spans="1:12" s="30" customFormat="1" ht="14.4">
      <c r="A7" s="31"/>
      <c r="B7" s="32"/>
      <c r="C7" s="33"/>
      <c r="D7" s="34" t="s">
        <v>25</v>
      </c>
      <c r="E7" s="15" t="s">
        <v>26</v>
      </c>
      <c r="F7" s="16">
        <v>10</v>
      </c>
      <c r="G7" s="16">
        <v>0.08</v>
      </c>
      <c r="H7" s="16">
        <v>7.2</v>
      </c>
      <c r="I7" s="16">
        <v>0.08</v>
      </c>
      <c r="J7" s="16">
        <v>74.900000000000006</v>
      </c>
      <c r="K7" s="24">
        <v>13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50</v>
      </c>
      <c r="F8" s="16">
        <v>200</v>
      </c>
      <c r="G8" s="16">
        <v>0</v>
      </c>
      <c r="H8" s="16">
        <v>0.05</v>
      </c>
      <c r="I8" s="16">
        <v>10.02</v>
      </c>
      <c r="J8" s="16">
        <v>40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52</v>
      </c>
      <c r="E10" s="15" t="s">
        <v>54</v>
      </c>
      <c r="F10" s="16">
        <v>40</v>
      </c>
      <c r="G10" s="16">
        <v>3.15</v>
      </c>
      <c r="H10" s="16">
        <v>2</v>
      </c>
      <c r="I10" s="16">
        <v>24</v>
      </c>
      <c r="J10" s="16">
        <v>158</v>
      </c>
      <c r="K10" s="24">
        <v>509</v>
      </c>
      <c r="L10" s="16"/>
    </row>
    <row r="11" spans="1:12" s="30" customFormat="1" ht="14.4">
      <c r="A11" s="31"/>
      <c r="B11" s="32"/>
      <c r="C11" s="33"/>
      <c r="D11" s="34"/>
      <c r="E11" s="15"/>
      <c r="F11" s="16"/>
      <c r="G11" s="16"/>
      <c r="H11" s="16"/>
      <c r="I11" s="16"/>
      <c r="J11" s="16"/>
      <c r="K11" s="24"/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19.25</v>
      </c>
      <c r="H13" s="41">
        <f t="shared" si="0"/>
        <v>19.75</v>
      </c>
      <c r="I13" s="41">
        <f t="shared" si="0"/>
        <v>69.900000000000006</v>
      </c>
      <c r="J13" s="41">
        <f t="shared" si="0"/>
        <v>759.9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5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5</v>
      </c>
      <c r="C18" s="45" t="s">
        <v>34</v>
      </c>
      <c r="D18" s="35" t="s">
        <v>35</v>
      </c>
      <c r="E18" s="15" t="s">
        <v>55</v>
      </c>
      <c r="F18" s="16">
        <v>60</v>
      </c>
      <c r="G18" s="16">
        <v>1</v>
      </c>
      <c r="H18" s="16">
        <v>3.16</v>
      </c>
      <c r="I18" s="16">
        <v>5.69</v>
      </c>
      <c r="J18" s="16">
        <v>67.3</v>
      </c>
      <c r="K18" s="24">
        <v>67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1.6</v>
      </c>
      <c r="H19" s="16">
        <v>4.8</v>
      </c>
      <c r="I19" s="16">
        <v>9.8699999999999992</v>
      </c>
      <c r="J19" s="16">
        <v>91</v>
      </c>
      <c r="K19" s="24">
        <v>99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57</v>
      </c>
      <c r="F20" s="16">
        <v>180</v>
      </c>
      <c r="G20" s="16">
        <v>15.94</v>
      </c>
      <c r="H20" s="16">
        <v>17.12</v>
      </c>
      <c r="I20" s="16">
        <v>34.299999999999997</v>
      </c>
      <c r="J20" s="16">
        <v>348.8</v>
      </c>
      <c r="K20" s="24">
        <v>504</v>
      </c>
      <c r="L20" s="16"/>
    </row>
    <row r="21" spans="1:12" s="30" customFormat="1" ht="14.4">
      <c r="A21" s="31"/>
      <c r="B21" s="32"/>
      <c r="C21" s="33"/>
      <c r="D21" s="35" t="s">
        <v>38</v>
      </c>
      <c r="E21" s="15"/>
      <c r="F21" s="16"/>
      <c r="G21" s="16"/>
      <c r="H21" s="16"/>
      <c r="I21" s="16"/>
      <c r="J21" s="16"/>
      <c r="K21" s="24"/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58</v>
      </c>
      <c r="F22" s="16">
        <v>200</v>
      </c>
      <c r="G22" s="16">
        <v>0</v>
      </c>
      <c r="H22" s="16">
        <v>0</v>
      </c>
      <c r="I22" s="16">
        <v>23.44</v>
      </c>
      <c r="J22" s="16">
        <v>37.6</v>
      </c>
      <c r="K22" s="24">
        <v>817</v>
      </c>
      <c r="L22" s="16"/>
    </row>
    <row r="23" spans="1:12" s="30" customFormat="1" ht="14.4">
      <c r="A23" s="31"/>
      <c r="B23" s="32"/>
      <c r="C23" s="33"/>
      <c r="D23" s="35" t="s">
        <v>40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41</v>
      </c>
      <c r="E24" s="15" t="s">
        <v>42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32</v>
      </c>
      <c r="E27" s="40"/>
      <c r="F27" s="41">
        <f t="shared" ref="F27:J27" si="2">SUM(F18:F26)</f>
        <v>700</v>
      </c>
      <c r="G27" s="41">
        <f t="shared" si="2"/>
        <v>23.54</v>
      </c>
      <c r="H27" s="41">
        <f t="shared" si="2"/>
        <v>26.98</v>
      </c>
      <c r="I27" s="41">
        <f t="shared" si="2"/>
        <v>100.5</v>
      </c>
      <c r="J27" s="41">
        <f t="shared" si="2"/>
        <v>703.1</v>
      </c>
      <c r="K27" s="42"/>
      <c r="L27" s="41">
        <f ca="1">SUM(L24:L33)</f>
        <v>0</v>
      </c>
    </row>
    <row r="28" spans="1:12" s="30" customFormat="1" ht="14.4">
      <c r="A28" s="43">
        <f>A6</f>
        <v>1</v>
      </c>
      <c r="B28" s="44">
        <f>B6</f>
        <v>5</v>
      </c>
      <c r="C28" s="45" t="s">
        <v>43</v>
      </c>
      <c r="D28" s="35" t="s">
        <v>24</v>
      </c>
      <c r="E28" s="15" t="s">
        <v>59</v>
      </c>
      <c r="F28" s="16">
        <v>150</v>
      </c>
      <c r="G28" s="16">
        <v>8.7799999999999994</v>
      </c>
      <c r="H28" s="16">
        <v>7.74</v>
      </c>
      <c r="I28" s="16">
        <v>37.200000000000003</v>
      </c>
      <c r="J28" s="16">
        <v>407</v>
      </c>
      <c r="K28" s="24">
        <v>497</v>
      </c>
      <c r="L28" s="16"/>
    </row>
    <row r="29" spans="1:12" s="30" customFormat="1" ht="14.4">
      <c r="A29" s="31"/>
      <c r="B29" s="32"/>
      <c r="C29" s="33"/>
      <c r="D29" s="35" t="s">
        <v>52</v>
      </c>
      <c r="E29" s="15" t="s">
        <v>49</v>
      </c>
      <c r="F29" s="16">
        <v>30</v>
      </c>
      <c r="G29" s="16">
        <v>2</v>
      </c>
      <c r="H29" s="16">
        <v>2.5499999999999998</v>
      </c>
      <c r="I29" s="16">
        <v>16.55</v>
      </c>
      <c r="J29" s="16">
        <v>96</v>
      </c>
      <c r="K29" s="24">
        <v>371</v>
      </c>
      <c r="L29" s="16"/>
    </row>
    <row r="30" spans="1:12" s="30" customFormat="1" ht="14.4">
      <c r="A30" s="31"/>
      <c r="B30" s="32"/>
      <c r="C30" s="33"/>
      <c r="D30" s="35" t="s">
        <v>39</v>
      </c>
      <c r="E30" s="15" t="s">
        <v>51</v>
      </c>
      <c r="F30" s="16">
        <v>200</v>
      </c>
      <c r="G30" s="16">
        <v>0.2</v>
      </c>
      <c r="H30" s="16">
        <v>0</v>
      </c>
      <c r="I30" s="16">
        <v>21</v>
      </c>
      <c r="J30" s="16">
        <v>86</v>
      </c>
      <c r="K30" s="24">
        <v>457</v>
      </c>
      <c r="L30" s="16"/>
    </row>
    <row r="31" spans="1:12" s="30" customFormat="1" ht="14.4">
      <c r="A31" s="31"/>
      <c r="B31" s="32"/>
      <c r="C31" s="33"/>
      <c r="D31" s="35" t="s">
        <v>30</v>
      </c>
      <c r="E31" s="15" t="s">
        <v>31</v>
      </c>
      <c r="F31" s="16">
        <v>100</v>
      </c>
      <c r="G31" s="16">
        <v>0</v>
      </c>
      <c r="H31" s="16">
        <v>0</v>
      </c>
      <c r="I31" s="16">
        <v>9.8000000000000007</v>
      </c>
      <c r="J31" s="16">
        <v>47</v>
      </c>
      <c r="K31" s="24">
        <v>403</v>
      </c>
      <c r="L31" s="16"/>
    </row>
    <row r="32" spans="1:12" s="30" customFormat="1" ht="14.4">
      <c r="A32" s="31"/>
      <c r="B32" s="32"/>
      <c r="C32" s="33"/>
      <c r="D32" s="35" t="s">
        <v>28</v>
      </c>
      <c r="E32" s="15" t="s">
        <v>29</v>
      </c>
      <c r="F32" s="16">
        <v>20</v>
      </c>
      <c r="G32" s="16">
        <v>2</v>
      </c>
      <c r="H32" s="16">
        <v>0.9</v>
      </c>
      <c r="I32" s="16">
        <v>10.199999999999999</v>
      </c>
      <c r="J32" s="16">
        <v>54.8</v>
      </c>
      <c r="K32" s="24">
        <v>18</v>
      </c>
      <c r="L32" s="16"/>
    </row>
    <row r="33" spans="1:12" s="30" customFormat="1" ht="14.4">
      <c r="A33" s="36"/>
      <c r="B33" s="37"/>
      <c r="C33" s="38"/>
      <c r="D33" s="39" t="s">
        <v>32</v>
      </c>
      <c r="E33" s="40"/>
      <c r="F33" s="41">
        <f>SUM(F28:F32)</f>
        <v>500</v>
      </c>
      <c r="G33" s="41">
        <f>SUM(G28:G32)</f>
        <v>12.979999999999999</v>
      </c>
      <c r="H33" s="41">
        <f>SUM(H28:H32)</f>
        <v>11.19</v>
      </c>
      <c r="I33" s="41">
        <f>SUM(I28:I32)</f>
        <v>94.75</v>
      </c>
      <c r="J33" s="41">
        <f>SUM(J28:J32)</f>
        <v>690.8</v>
      </c>
      <c r="K33" s="42"/>
      <c r="L33" s="41">
        <f ca="1">SUM(L25:L32)</f>
        <v>0</v>
      </c>
    </row>
    <row r="34" spans="1:12" s="30" customFormat="1" ht="14.4">
      <c r="A34" s="43">
        <f>A6</f>
        <v>1</v>
      </c>
      <c r="B34" s="44">
        <f>B6</f>
        <v>5</v>
      </c>
      <c r="C34" s="45" t="s">
        <v>44</v>
      </c>
      <c r="D34" s="35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s="30" customFormat="1" ht="14.4">
      <c r="A35" s="31"/>
      <c r="B35" s="32"/>
      <c r="C35" s="33"/>
      <c r="D35" s="35" t="s">
        <v>38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39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4"/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6"/>
      <c r="B40" s="37"/>
      <c r="C40" s="38"/>
      <c r="D40" s="39" t="s">
        <v>32</v>
      </c>
      <c r="E40" s="40"/>
      <c r="F40" s="41">
        <f t="shared" ref="F40:J40" si="3">SUM(F34:F39)</f>
        <v>0</v>
      </c>
      <c r="G40" s="41">
        <f t="shared" si="3"/>
        <v>0</v>
      </c>
      <c r="H40" s="41">
        <f t="shared" si="3"/>
        <v>0</v>
      </c>
      <c r="I40" s="41">
        <f t="shared" si="3"/>
        <v>0</v>
      </c>
      <c r="J40" s="41">
        <f t="shared" si="3"/>
        <v>0</v>
      </c>
      <c r="K40" s="42"/>
      <c r="L40" s="41">
        <f ca="1">SUM(L34:L42)</f>
        <v>0</v>
      </c>
    </row>
    <row r="41" spans="1:12" s="30" customFormat="1" ht="14.4">
      <c r="A41" s="43">
        <f>A6</f>
        <v>1</v>
      </c>
      <c r="B41" s="44">
        <f>B6</f>
        <v>5</v>
      </c>
      <c r="C41" s="45" t="s">
        <v>45</v>
      </c>
      <c r="D41" s="46" t="s">
        <v>46</v>
      </c>
      <c r="E41" s="15"/>
      <c r="F41" s="16"/>
      <c r="G41" s="16"/>
      <c r="H41" s="16"/>
      <c r="I41" s="16"/>
      <c r="J41" s="16"/>
      <c r="K41" s="24"/>
      <c r="L41" s="16"/>
    </row>
    <row r="42" spans="1:12" s="30" customFormat="1" ht="14.4">
      <c r="A42" s="31"/>
      <c r="B42" s="32"/>
      <c r="C42" s="33"/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39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34"/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6"/>
      <c r="B47" s="37"/>
      <c r="C47" s="38"/>
      <c r="D47" s="47" t="s">
        <v>32</v>
      </c>
      <c r="E47" s="40"/>
      <c r="F47" s="41">
        <f t="shared" ref="F47:J47" si="4">SUM(F41:F46)</f>
        <v>0</v>
      </c>
      <c r="G47" s="41">
        <f t="shared" si="4"/>
        <v>0</v>
      </c>
      <c r="H47" s="41">
        <f t="shared" si="4"/>
        <v>0</v>
      </c>
      <c r="I47" s="41">
        <f t="shared" si="4"/>
        <v>0</v>
      </c>
      <c r="J47" s="41">
        <f t="shared" si="4"/>
        <v>0</v>
      </c>
      <c r="K47" s="42"/>
      <c r="L47" s="41">
        <f ca="1">SUM(L41:L49)</f>
        <v>0</v>
      </c>
    </row>
    <row r="48" spans="1:12" s="30" customFormat="1" ht="15.75" customHeight="1" thickBot="1">
      <c r="A48" s="17">
        <f>A6</f>
        <v>1</v>
      </c>
      <c r="B48" s="18">
        <f>B6</f>
        <v>5</v>
      </c>
      <c r="C48" s="48" t="s">
        <v>48</v>
      </c>
      <c r="D48" s="49"/>
      <c r="E48" s="19"/>
      <c r="F48" s="20">
        <f t="shared" ref="F48:J48" si="5">F13+F17+F27+F33+F40+F47</f>
        <v>1710</v>
      </c>
      <c r="G48" s="20">
        <f t="shared" si="5"/>
        <v>55.769999999999996</v>
      </c>
      <c r="H48" s="20">
        <f t="shared" si="5"/>
        <v>57.92</v>
      </c>
      <c r="I48" s="20">
        <f t="shared" si="5"/>
        <v>265.14999999999998</v>
      </c>
      <c r="J48" s="20">
        <f t="shared" si="5"/>
        <v>2153.8000000000002</v>
      </c>
      <c r="K48" s="25"/>
      <c r="L48" s="20">
        <f ca="1">L13+L17+L27+L33+L40+L47</f>
        <v>0</v>
      </c>
    </row>
    <row r="49" spans="1:12" s="30" customFormat="1" ht="15.75" customHeight="1" thickBot="1">
      <c r="A49" s="17">
        <f>A6</f>
        <v>1</v>
      </c>
      <c r="B49" s="18">
        <f>B6</f>
        <v>5</v>
      </c>
      <c r="C49" s="48" t="s">
        <v>48</v>
      </c>
      <c r="D49" s="49"/>
      <c r="E49" s="19"/>
      <c r="F49" s="20">
        <f t="shared" ref="F49:J49" si="6">F13+F17+F27+F34+F41+F48</f>
        <v>2920</v>
      </c>
      <c r="G49" s="20">
        <f t="shared" si="6"/>
        <v>98.56</v>
      </c>
      <c r="H49" s="20">
        <f t="shared" si="6"/>
        <v>104.65</v>
      </c>
      <c r="I49" s="20">
        <f t="shared" si="6"/>
        <v>435.54999999999995</v>
      </c>
      <c r="J49" s="20">
        <f t="shared" si="6"/>
        <v>3616.8</v>
      </c>
      <c r="K49" s="25"/>
      <c r="L49" s="20">
        <f ca="1">L13+L17+L27+L34+L41+L48</f>
        <v>0</v>
      </c>
    </row>
  </sheetData>
  <mergeCells count="5">
    <mergeCell ref="C49:D49"/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2023-10-31T06:31:48Z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