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3F9245D9-45A3-440B-9178-E0DF70D57A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1" i="1"/>
  <c r="L48" i="1"/>
  <c r="L27" i="1"/>
  <c r="L34" i="1"/>
  <c r="L49" i="1"/>
  <c r="L17" i="1"/>
</calcChain>
</file>

<file path=xl/sharedStrings.xml><?xml version="1.0" encoding="utf-8"?>
<sst xmlns="http://schemas.openxmlformats.org/spreadsheetml/2006/main" count="87" uniqueCount="68">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</sst>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65</v>
      </c>
      <c r="D1" s="51"/>
      <c r="E1" s="51"/>
      <c r="F1" s="3" t="s">
        <v>1</v>
      </c>
      <c r="G1" s="1" t="s">
        <v>2</v>
      </c>
      <c r="H1" s="52" t="s">
        <v>66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67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15</v>
      </c>
      <c r="I3" s="8">
        <v>2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4</v>
      </c>
      <c r="C6" s="28" t="s">
        <v>23</v>
      </c>
      <c r="D6" s="29" t="s">
        <v>24</v>
      </c>
      <c r="E6" s="13" t="s">
        <v>50</v>
      </c>
      <c r="F6" s="14">
        <v>200</v>
      </c>
      <c r="G6" s="14">
        <v>6.19</v>
      </c>
      <c r="H6" s="14">
        <v>5.45</v>
      </c>
      <c r="I6" s="14">
        <v>23.29</v>
      </c>
      <c r="J6" s="14">
        <v>183</v>
      </c>
      <c r="K6" s="23">
        <v>191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20</v>
      </c>
      <c r="G7" s="16">
        <v>2.88</v>
      </c>
      <c r="H7" s="16">
        <v>0.02</v>
      </c>
      <c r="I7" s="16">
        <v>9</v>
      </c>
      <c r="J7" s="16">
        <v>62</v>
      </c>
      <c r="K7" s="24">
        <v>507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200</v>
      </c>
      <c r="G8" s="16">
        <v>0.25</v>
      </c>
      <c r="H8" s="16">
        <v>0</v>
      </c>
      <c r="I8" s="16">
        <v>8</v>
      </c>
      <c r="J8" s="16">
        <v>42</v>
      </c>
      <c r="K8" s="24">
        <v>423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25</v>
      </c>
      <c r="E10" s="15" t="s">
        <v>54</v>
      </c>
      <c r="F10" s="16">
        <v>10</v>
      </c>
      <c r="G10" s="16">
        <v>2</v>
      </c>
      <c r="H10" s="16">
        <v>2.9</v>
      </c>
      <c r="I10" s="16">
        <v>0</v>
      </c>
      <c r="J10" s="16">
        <v>36</v>
      </c>
      <c r="K10" s="24">
        <v>16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7.2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31</v>
      </c>
      <c r="E13" s="40"/>
      <c r="F13" s="41">
        <f t="shared" ref="F13:J13" si="0">SUM(F6:F12)</f>
        <v>500</v>
      </c>
      <c r="G13" s="41">
        <f t="shared" si="0"/>
        <v>15.4</v>
      </c>
      <c r="H13" s="41">
        <f t="shared" si="0"/>
        <v>18.27</v>
      </c>
      <c r="I13" s="41">
        <f t="shared" si="0"/>
        <v>70.97</v>
      </c>
      <c r="J13" s="41">
        <f t="shared" si="0"/>
        <v>562.29999999999995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4</v>
      </c>
      <c r="C14" s="45" t="s">
        <v>32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31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4</v>
      </c>
      <c r="C18" s="45" t="s">
        <v>33</v>
      </c>
      <c r="D18" s="35" t="s">
        <v>34</v>
      </c>
      <c r="E18" s="15" t="s">
        <v>55</v>
      </c>
      <c r="F18" s="16">
        <v>60</v>
      </c>
      <c r="G18" s="16">
        <v>1.05</v>
      </c>
      <c r="H18" s="16">
        <v>4.3</v>
      </c>
      <c r="I18" s="16">
        <v>4.1500000000000004</v>
      </c>
      <c r="J18" s="16">
        <v>57</v>
      </c>
      <c r="K18" s="24">
        <v>53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0.57999999999999996</v>
      </c>
      <c r="H19" s="16">
        <v>8.1</v>
      </c>
      <c r="I19" s="16">
        <v>18.010000000000002</v>
      </c>
      <c r="J19" s="16">
        <v>149</v>
      </c>
      <c r="K19" s="24" t="s">
        <v>57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58</v>
      </c>
      <c r="F20" s="16">
        <v>100</v>
      </c>
      <c r="G20" s="16">
        <v>5.77</v>
      </c>
      <c r="H20" s="16">
        <v>6.9</v>
      </c>
      <c r="I20" s="16">
        <v>10.4</v>
      </c>
      <c r="J20" s="16">
        <v>250</v>
      </c>
      <c r="K20" s="24">
        <v>294</v>
      </c>
      <c r="L20" s="16"/>
    </row>
    <row r="21" spans="1:12" s="30" customFormat="1" ht="14.4">
      <c r="A21" s="31"/>
      <c r="B21" s="32"/>
      <c r="C21" s="33"/>
      <c r="D21" s="35" t="s">
        <v>38</v>
      </c>
      <c r="E21" s="15" t="s">
        <v>59</v>
      </c>
      <c r="F21" s="16">
        <v>150</v>
      </c>
      <c r="G21" s="16">
        <v>11.2</v>
      </c>
      <c r="H21" s="16">
        <v>5.92</v>
      </c>
      <c r="I21" s="16">
        <v>24.51</v>
      </c>
      <c r="J21" s="16">
        <v>145</v>
      </c>
      <c r="K21" s="24">
        <v>354</v>
      </c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40</v>
      </c>
      <c r="F22" s="16">
        <v>180</v>
      </c>
      <c r="G22" s="16">
        <v>0.4</v>
      </c>
      <c r="H22" s="16">
        <v>0.04</v>
      </c>
      <c r="I22" s="16">
        <v>18.190000000000001</v>
      </c>
      <c r="J22" s="16">
        <v>76</v>
      </c>
      <c r="K22" s="24">
        <v>820</v>
      </c>
      <c r="L22" s="16"/>
    </row>
    <row r="23" spans="1:12" s="30" customFormat="1" ht="14.4">
      <c r="A23" s="31"/>
      <c r="B23" s="32"/>
      <c r="C23" s="33"/>
      <c r="D23" s="35" t="s">
        <v>41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42</v>
      </c>
      <c r="E24" s="15" t="s">
        <v>43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31</v>
      </c>
      <c r="E27" s="40"/>
      <c r="F27" s="41">
        <f t="shared" ref="F27:J27" si="2">SUM(F18:F26)</f>
        <v>750</v>
      </c>
      <c r="G27" s="41">
        <f t="shared" si="2"/>
        <v>23.999999999999996</v>
      </c>
      <c r="H27" s="41">
        <f t="shared" si="2"/>
        <v>27.159999999999997</v>
      </c>
      <c r="I27" s="41">
        <f t="shared" si="2"/>
        <v>102.46000000000001</v>
      </c>
      <c r="J27" s="41">
        <f t="shared" si="2"/>
        <v>835.4</v>
      </c>
      <c r="K27" s="42"/>
      <c r="L27" s="41">
        <f ca="1">SUM(L24:L34)</f>
        <v>0</v>
      </c>
    </row>
    <row r="28" spans="1:12" s="30" customFormat="1" ht="14.4">
      <c r="A28" s="43">
        <f>A6</f>
        <v>1</v>
      </c>
      <c r="B28" s="44">
        <f>B6</f>
        <v>4</v>
      </c>
      <c r="C28" s="45" t="s">
        <v>44</v>
      </c>
      <c r="D28" s="35" t="s">
        <v>24</v>
      </c>
      <c r="E28" s="15" t="s">
        <v>60</v>
      </c>
      <c r="F28" s="16">
        <v>90</v>
      </c>
      <c r="G28" s="16">
        <v>12.96</v>
      </c>
      <c r="H28" s="16">
        <v>5.72</v>
      </c>
      <c r="I28" s="16">
        <v>18</v>
      </c>
      <c r="J28" s="16">
        <v>153.9</v>
      </c>
      <c r="K28" s="24">
        <v>471</v>
      </c>
      <c r="L28" s="16"/>
    </row>
    <row r="29" spans="1:12" s="30" customFormat="1" ht="14.4">
      <c r="A29" s="31"/>
      <c r="B29" s="32"/>
      <c r="C29" s="33"/>
      <c r="D29" s="35" t="s">
        <v>38</v>
      </c>
      <c r="E29" s="15" t="s">
        <v>61</v>
      </c>
      <c r="F29" s="16">
        <v>150</v>
      </c>
      <c r="G29" s="16">
        <v>3.83</v>
      </c>
      <c r="H29" s="16">
        <v>3</v>
      </c>
      <c r="I29" s="16">
        <v>39.71</v>
      </c>
      <c r="J29" s="16">
        <v>201</v>
      </c>
      <c r="K29" s="24">
        <v>342</v>
      </c>
      <c r="L29" s="16"/>
    </row>
    <row r="30" spans="1:12" s="30" customFormat="1" ht="14.4">
      <c r="A30" s="31"/>
      <c r="B30" s="32"/>
      <c r="C30" s="33"/>
      <c r="D30" s="35" t="s">
        <v>62</v>
      </c>
      <c r="E30" s="15" t="s">
        <v>63</v>
      </c>
      <c r="F30" s="16">
        <v>30</v>
      </c>
      <c r="G30" s="16">
        <v>0.8</v>
      </c>
      <c r="H30" s="16">
        <v>0.05</v>
      </c>
      <c r="I30" s="16">
        <v>3.5</v>
      </c>
      <c r="J30" s="16">
        <v>17.600000000000001</v>
      </c>
      <c r="K30" s="24">
        <v>671</v>
      </c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64</v>
      </c>
      <c r="F31" s="16">
        <v>200</v>
      </c>
      <c r="G31" s="16">
        <v>0.06</v>
      </c>
      <c r="H31" s="16">
        <v>0</v>
      </c>
      <c r="I31" s="16">
        <v>24</v>
      </c>
      <c r="J31" s="16">
        <v>33</v>
      </c>
      <c r="K31" s="24">
        <v>481</v>
      </c>
      <c r="L31" s="16"/>
    </row>
    <row r="32" spans="1:12" s="30" customFormat="1" ht="14.4">
      <c r="A32" s="31"/>
      <c r="B32" s="32"/>
      <c r="C32" s="33"/>
      <c r="D32" s="35" t="s">
        <v>34</v>
      </c>
      <c r="E32" s="15" t="s">
        <v>35</v>
      </c>
      <c r="F32" s="16">
        <v>50</v>
      </c>
      <c r="G32" s="16">
        <v>0.57999999999999996</v>
      </c>
      <c r="H32" s="16">
        <v>5.08</v>
      </c>
      <c r="I32" s="16">
        <v>1.75</v>
      </c>
      <c r="J32" s="16">
        <v>45</v>
      </c>
      <c r="K32" s="24">
        <v>79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31</v>
      </c>
      <c r="E34" s="40"/>
      <c r="F34" s="41">
        <f>SUM(F28:F33)</f>
        <v>560</v>
      </c>
      <c r="G34" s="41">
        <f>SUM(G28:G33)</f>
        <v>22.229999999999997</v>
      </c>
      <c r="H34" s="41">
        <f>SUM(H28:H33)</f>
        <v>15.65</v>
      </c>
      <c r="I34" s="41">
        <f>SUM(I28:I33)</f>
        <v>107.36000000000001</v>
      </c>
      <c r="J34" s="41">
        <f>SUM(J28:J33)</f>
        <v>560.1</v>
      </c>
      <c r="K34" s="42"/>
      <c r="L34" s="41">
        <f ca="1">SUM(L25:L33)</f>
        <v>0</v>
      </c>
    </row>
    <row r="35" spans="1:12" s="30" customFormat="1" ht="14.4">
      <c r="A35" s="43">
        <f>A6</f>
        <v>1</v>
      </c>
      <c r="B35" s="44">
        <f>B6</f>
        <v>4</v>
      </c>
      <c r="C35" s="45" t="s">
        <v>45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31</v>
      </c>
      <c r="E41" s="40"/>
      <c r="F41" s="41">
        <f t="shared" ref="F41:J41" si="3">SUM(F35:F40)</f>
        <v>0</v>
      </c>
      <c r="G41" s="41">
        <f t="shared" si="3"/>
        <v>0</v>
      </c>
      <c r="H41" s="41">
        <f t="shared" si="3"/>
        <v>0</v>
      </c>
      <c r="I41" s="41">
        <f t="shared" si="3"/>
        <v>0</v>
      </c>
      <c r="J41" s="41">
        <f t="shared" si="3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4</v>
      </c>
      <c r="C42" s="45" t="s">
        <v>46</v>
      </c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48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31</v>
      </c>
      <c r="E48" s="40"/>
      <c r="F48" s="41">
        <f t="shared" ref="F48:J48" si="4">SUM(F42:F47)</f>
        <v>0</v>
      </c>
      <c r="G48" s="41">
        <f t="shared" si="4"/>
        <v>0</v>
      </c>
      <c r="H48" s="41">
        <f t="shared" si="4"/>
        <v>0</v>
      </c>
      <c r="I48" s="41">
        <f t="shared" si="4"/>
        <v>0</v>
      </c>
      <c r="J48" s="41">
        <f t="shared" si="4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4</v>
      </c>
      <c r="C49" s="48" t="s">
        <v>49</v>
      </c>
      <c r="D49" s="49"/>
      <c r="E49" s="19"/>
      <c r="F49" s="20">
        <f t="shared" ref="F49:J49" si="5">F13+F17+F27+F34+F41+F48</f>
        <v>1810</v>
      </c>
      <c r="G49" s="20">
        <f t="shared" si="5"/>
        <v>61.629999999999995</v>
      </c>
      <c r="H49" s="20">
        <f t="shared" si="5"/>
        <v>61.079999999999991</v>
      </c>
      <c r="I49" s="20">
        <f t="shared" si="5"/>
        <v>280.79000000000002</v>
      </c>
      <c r="J49" s="20">
        <f t="shared" si="5"/>
        <v>1957.7999999999997</v>
      </c>
      <c r="K49" s="25"/>
      <c r="L49" s="20">
        <f ca="1">L13+L17+L27+L34+L41+L48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2024-02-06T03:48:00Z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