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FFB089C7-BAE9-45B2-A585-3A075E1183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J48" i="1" s="1"/>
  <c r="I17" i="1"/>
  <c r="H17" i="1"/>
  <c r="G17" i="1"/>
  <c r="F17" i="1"/>
  <c r="F48" i="1" s="1"/>
  <c r="B14" i="1"/>
  <c r="L13" i="1"/>
  <c r="J13" i="1"/>
  <c r="I13" i="1"/>
  <c r="I48" i="1" s="1"/>
  <c r="H13" i="1"/>
  <c r="H48" i="1" s="1"/>
  <c r="G13" i="1"/>
  <c r="G48" i="1" s="1"/>
  <c r="F13" i="1"/>
  <c r="L47" i="1" l="1"/>
  <c r="L17" i="1"/>
  <c r="L48" i="1"/>
  <c r="L33" i="1"/>
  <c r="L27" i="1"/>
  <c r="L40" i="1"/>
</calcChain>
</file>

<file path=xl/sharedStrings.xml><?xml version="1.0" encoding="utf-8"?>
<sst xmlns="http://schemas.openxmlformats.org/spreadsheetml/2006/main" count="82" uniqueCount="65">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</sst>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9" t="s">
        <v>62</v>
      </c>
      <c r="D1" s="50"/>
      <c r="E1" s="50"/>
      <c r="F1" s="3" t="s">
        <v>1</v>
      </c>
      <c r="G1" s="1" t="s">
        <v>2</v>
      </c>
      <c r="H1" s="51" t="s">
        <v>63</v>
      </c>
      <c r="I1" s="51"/>
      <c r="J1" s="51"/>
      <c r="K1" s="51"/>
    </row>
    <row r="2" spans="1:12" ht="17.399999999999999">
      <c r="A2" s="4" t="s">
        <v>3</v>
      </c>
      <c r="C2" s="1"/>
      <c r="G2" s="1" t="s">
        <v>4</v>
      </c>
      <c r="H2" s="51" t="s">
        <v>64</v>
      </c>
      <c r="I2" s="51"/>
      <c r="J2" s="51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4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ht="14.4">
      <c r="A6" s="26">
        <v>2</v>
      </c>
      <c r="B6" s="27">
        <v>6</v>
      </c>
      <c r="C6" s="28" t="s">
        <v>23</v>
      </c>
      <c r="D6" s="29" t="s">
        <v>24</v>
      </c>
      <c r="E6" s="13" t="s">
        <v>56</v>
      </c>
      <c r="F6" s="14">
        <v>200</v>
      </c>
      <c r="G6" s="14">
        <v>10.57</v>
      </c>
      <c r="H6" s="14">
        <v>5.9</v>
      </c>
      <c r="I6" s="14">
        <v>24.16</v>
      </c>
      <c r="J6" s="14">
        <v>168</v>
      </c>
      <c r="K6" s="23">
        <v>360</v>
      </c>
      <c r="L6" s="14"/>
    </row>
    <row r="7" spans="1:12" ht="14.4">
      <c r="A7" s="30"/>
      <c r="B7" s="31"/>
      <c r="C7" s="32"/>
      <c r="D7" s="33" t="s">
        <v>54</v>
      </c>
      <c r="E7" s="15" t="s">
        <v>57</v>
      </c>
      <c r="F7" s="16">
        <v>30</v>
      </c>
      <c r="G7" s="16">
        <v>0.5</v>
      </c>
      <c r="H7" s="16">
        <v>0.03</v>
      </c>
      <c r="I7" s="16">
        <v>11.83</v>
      </c>
      <c r="J7" s="16">
        <v>68</v>
      </c>
      <c r="K7" s="24">
        <v>378</v>
      </c>
      <c r="L7" s="16"/>
    </row>
    <row r="8" spans="1:12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0.25</v>
      </c>
      <c r="H8" s="16">
        <v>0.06</v>
      </c>
      <c r="I8" s="16">
        <v>10.199999999999999</v>
      </c>
      <c r="J8" s="16">
        <v>42</v>
      </c>
      <c r="K8" s="24">
        <v>423</v>
      </c>
      <c r="L8" s="16"/>
    </row>
    <row r="9" spans="1:12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ht="14.4">
      <c r="A10" s="30"/>
      <c r="B10" s="31"/>
      <c r="C10" s="32"/>
      <c r="D10" s="34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ht="14.4">
      <c r="A13" s="35"/>
      <c r="B13" s="36"/>
      <c r="C13" s="37"/>
      <c r="D13" s="38" t="s">
        <v>31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15.89</v>
      </c>
      <c r="I13" s="40">
        <f t="shared" si="0"/>
        <v>76.86999999999999</v>
      </c>
      <c r="J13" s="40">
        <f t="shared" si="0"/>
        <v>517.29999999999995</v>
      </c>
      <c r="K13" s="41"/>
      <c r="L13" s="40">
        <f>SUM(L6:L12)</f>
        <v>0</v>
      </c>
    </row>
    <row r="14" spans="1:12" ht="14.4">
      <c r="A14" s="42">
        <v>2</v>
      </c>
      <c r="B14" s="43">
        <f>B6</f>
        <v>6</v>
      </c>
      <c r="C14" s="44" t="s">
        <v>32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ht="14.4">
      <c r="A18" s="42">
        <f>A6</f>
        <v>2</v>
      </c>
      <c r="B18" s="43">
        <f>B6</f>
        <v>6</v>
      </c>
      <c r="C18" s="44" t="s">
        <v>33</v>
      </c>
      <c r="D18" s="34" t="s">
        <v>34</v>
      </c>
      <c r="E18" s="15" t="s">
        <v>35</v>
      </c>
      <c r="F18" s="16">
        <v>60</v>
      </c>
      <c r="G18" s="16">
        <v>0.7</v>
      </c>
      <c r="H18" s="16">
        <v>6.2</v>
      </c>
      <c r="I18" s="16">
        <v>3.1</v>
      </c>
      <c r="J18" s="16">
        <v>54</v>
      </c>
      <c r="K18" s="24">
        <v>79</v>
      </c>
      <c r="L18" s="16"/>
    </row>
    <row r="19" spans="1:12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1.58</v>
      </c>
      <c r="H19" s="16">
        <v>8.1</v>
      </c>
      <c r="I19" s="16">
        <v>16.37</v>
      </c>
      <c r="J19" s="16">
        <v>86</v>
      </c>
      <c r="K19" s="24">
        <v>122</v>
      </c>
      <c r="L19" s="16"/>
    </row>
    <row r="20" spans="1:12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10.57</v>
      </c>
      <c r="H20" s="16">
        <v>6</v>
      </c>
      <c r="I20" s="16">
        <v>5.34</v>
      </c>
      <c r="J20" s="16">
        <v>177</v>
      </c>
      <c r="K20" s="24">
        <v>590</v>
      </c>
      <c r="L20" s="16"/>
    </row>
    <row r="21" spans="1:12" ht="14.4">
      <c r="A21" s="30"/>
      <c r="B21" s="31"/>
      <c r="C21" s="32"/>
      <c r="D21" s="34" t="s">
        <v>39</v>
      </c>
      <c r="E21" s="15" t="s">
        <v>60</v>
      </c>
      <c r="F21" s="16">
        <v>150</v>
      </c>
      <c r="G21" s="16">
        <v>5.62</v>
      </c>
      <c r="H21" s="16">
        <v>3</v>
      </c>
      <c r="I21" s="16">
        <v>16</v>
      </c>
      <c r="J21" s="16">
        <v>211</v>
      </c>
      <c r="K21" s="24">
        <v>339</v>
      </c>
      <c r="L21" s="16"/>
    </row>
    <row r="22" spans="1:12" ht="14.4">
      <c r="A22" s="30"/>
      <c r="B22" s="31"/>
      <c r="C22" s="32"/>
      <c r="D22" s="34" t="s">
        <v>40</v>
      </c>
      <c r="E22" s="15" t="s">
        <v>41</v>
      </c>
      <c r="F22" s="16">
        <v>180</v>
      </c>
      <c r="G22" s="16">
        <v>0.4</v>
      </c>
      <c r="H22" s="16">
        <v>0.04</v>
      </c>
      <c r="I22" s="16">
        <v>16</v>
      </c>
      <c r="J22" s="16">
        <v>76</v>
      </c>
      <c r="K22" s="24">
        <v>820</v>
      </c>
      <c r="L22" s="16"/>
    </row>
    <row r="23" spans="1:12" ht="14.4">
      <c r="A23" s="30"/>
      <c r="B23" s="31"/>
      <c r="C23" s="32"/>
      <c r="D23" s="34" t="s">
        <v>42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ht="14.4">
      <c r="A24" s="30"/>
      <c r="B24" s="31"/>
      <c r="C24" s="32"/>
      <c r="D24" s="34" t="s">
        <v>43</v>
      </c>
      <c r="E24" s="15" t="s">
        <v>44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ht="14.4">
      <c r="A27" s="35"/>
      <c r="B27" s="36"/>
      <c r="C27" s="37"/>
      <c r="D27" s="38" t="s">
        <v>31</v>
      </c>
      <c r="E27" s="39"/>
      <c r="F27" s="40">
        <f t="shared" ref="F27:J27" si="2">SUM(F18:F26)</f>
        <v>740</v>
      </c>
      <c r="G27" s="40">
        <f t="shared" si="2"/>
        <v>23.87</v>
      </c>
      <c r="H27" s="40">
        <f t="shared" si="2"/>
        <v>25.24</v>
      </c>
      <c r="I27" s="40">
        <f t="shared" si="2"/>
        <v>84.01</v>
      </c>
      <c r="J27" s="40">
        <f t="shared" si="2"/>
        <v>762.4</v>
      </c>
      <c r="K27" s="41"/>
      <c r="L27" s="40">
        <f ca="1">SUM(L24:L33)</f>
        <v>0</v>
      </c>
    </row>
    <row r="28" spans="1:12" ht="14.4">
      <c r="A28" s="42">
        <f>A6</f>
        <v>2</v>
      </c>
      <c r="B28" s="43">
        <f>B6</f>
        <v>6</v>
      </c>
      <c r="C28" s="44" t="s">
        <v>45</v>
      </c>
      <c r="D28" s="34" t="s">
        <v>24</v>
      </c>
      <c r="E28" s="15" t="s">
        <v>38</v>
      </c>
      <c r="F28" s="16">
        <v>200</v>
      </c>
      <c r="G28" s="16">
        <v>12.67</v>
      </c>
      <c r="H28" s="16">
        <v>6.98</v>
      </c>
      <c r="I28" s="16">
        <v>17.7</v>
      </c>
      <c r="J28" s="16">
        <v>224</v>
      </c>
      <c r="K28" s="24">
        <v>242</v>
      </c>
      <c r="L28" s="16"/>
    </row>
    <row r="29" spans="1:12" ht="14.4">
      <c r="A29" s="30"/>
      <c r="B29" s="31"/>
      <c r="C29" s="32"/>
      <c r="D29" s="34" t="s">
        <v>34</v>
      </c>
      <c r="E29" s="15" t="s">
        <v>51</v>
      </c>
      <c r="F29" s="16">
        <v>60</v>
      </c>
      <c r="G29" s="16">
        <v>1.68</v>
      </c>
      <c r="H29" s="16">
        <v>0.18</v>
      </c>
      <c r="I29" s="16">
        <v>0.78</v>
      </c>
      <c r="J29" s="16">
        <v>9.6</v>
      </c>
      <c r="K29" s="24">
        <v>37</v>
      </c>
      <c r="L29" s="16"/>
    </row>
    <row r="30" spans="1:12" ht="14.4">
      <c r="A30" s="30"/>
      <c r="B30" s="31"/>
      <c r="C30" s="32"/>
      <c r="D30" s="34" t="s">
        <v>40</v>
      </c>
      <c r="E30" s="15" t="s">
        <v>61</v>
      </c>
      <c r="F30" s="16">
        <v>200</v>
      </c>
      <c r="G30" s="16">
        <v>0.01</v>
      </c>
      <c r="H30" s="16">
        <v>0</v>
      </c>
      <c r="I30" s="16">
        <v>13.66</v>
      </c>
      <c r="J30" s="16">
        <v>66</v>
      </c>
      <c r="K30" s="24">
        <v>476</v>
      </c>
      <c r="L30" s="16"/>
    </row>
    <row r="31" spans="1:12" ht="14.4">
      <c r="A31" s="30"/>
      <c r="B31" s="31"/>
      <c r="C31" s="32"/>
      <c r="D31" s="34" t="s">
        <v>52</v>
      </c>
      <c r="E31" s="15" t="s">
        <v>55</v>
      </c>
      <c r="F31" s="16">
        <v>20</v>
      </c>
      <c r="G31" s="16">
        <v>1.57</v>
      </c>
      <c r="H31" s="16">
        <v>1</v>
      </c>
      <c r="I31" s="16">
        <v>12</v>
      </c>
      <c r="J31" s="16">
        <v>79</v>
      </c>
      <c r="K31" s="24">
        <v>509</v>
      </c>
      <c r="L31" s="16"/>
    </row>
    <row r="32" spans="1:12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20.399999999999999</v>
      </c>
      <c r="J32" s="16">
        <v>109.6</v>
      </c>
      <c r="K32" s="24">
        <v>18</v>
      </c>
      <c r="L32" s="16"/>
    </row>
    <row r="33" spans="1:12" ht="14.4">
      <c r="A33" s="35"/>
      <c r="B33" s="36"/>
      <c r="C33" s="37"/>
      <c r="D33" s="38" t="s">
        <v>31</v>
      </c>
      <c r="E33" s="39"/>
      <c r="F33" s="40">
        <f>SUM(F28:F32)</f>
        <v>520</v>
      </c>
      <c r="G33" s="40">
        <f>SUM(G28:G32)</f>
        <v>19.93</v>
      </c>
      <c r="H33" s="40">
        <f>SUM(H28:H32)</f>
        <v>9.9600000000000009</v>
      </c>
      <c r="I33" s="40">
        <f>SUM(I28:I32)</f>
        <v>64.539999999999992</v>
      </c>
      <c r="J33" s="40">
        <f>SUM(J28:J32)</f>
        <v>488.20000000000005</v>
      </c>
      <c r="K33" s="41"/>
      <c r="L33" s="40">
        <f ca="1">SUM(L25:L32)</f>
        <v>0</v>
      </c>
    </row>
    <row r="34" spans="1:12" ht="14.4">
      <c r="A34" s="42">
        <f>A6</f>
        <v>2</v>
      </c>
      <c r="B34" s="43">
        <f>B6</f>
        <v>6</v>
      </c>
      <c r="C34" s="44" t="s">
        <v>46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ht="14.4">
      <c r="A35" s="30"/>
      <c r="B35" s="31"/>
      <c r="C35" s="32"/>
      <c r="D35" s="34" t="s">
        <v>39</v>
      </c>
      <c r="E35" s="15"/>
      <c r="F35" s="16"/>
      <c r="G35" s="16"/>
      <c r="H35" s="16"/>
      <c r="I35" s="16"/>
      <c r="J35" s="16"/>
      <c r="K35" s="24"/>
      <c r="L35" s="16"/>
    </row>
    <row r="36" spans="1:12" ht="14.4">
      <c r="A36" s="30"/>
      <c r="B36" s="31"/>
      <c r="C36" s="32"/>
      <c r="D36" s="34" t="s">
        <v>40</v>
      </c>
      <c r="E36" s="15"/>
      <c r="F36" s="16"/>
      <c r="G36" s="16"/>
      <c r="H36" s="16"/>
      <c r="I36" s="16"/>
      <c r="J36" s="16"/>
      <c r="K36" s="24"/>
      <c r="L36" s="16"/>
    </row>
    <row r="37" spans="1:12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ht="14.4">
      <c r="A40" s="35"/>
      <c r="B40" s="36"/>
      <c r="C40" s="37"/>
      <c r="D40" s="38" t="s">
        <v>31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ht="14.4">
      <c r="A41" s="42">
        <f>A6</f>
        <v>2</v>
      </c>
      <c r="B41" s="43">
        <f>B6</f>
        <v>6</v>
      </c>
      <c r="C41" s="44" t="s">
        <v>47</v>
      </c>
      <c r="D41" s="45" t="s">
        <v>48</v>
      </c>
      <c r="E41" s="15"/>
      <c r="F41" s="16"/>
      <c r="G41" s="16"/>
      <c r="H41" s="16"/>
      <c r="I41" s="16"/>
      <c r="J41" s="16"/>
      <c r="K41" s="24"/>
      <c r="L41" s="16"/>
    </row>
    <row r="42" spans="1:12" ht="14.4">
      <c r="A42" s="30"/>
      <c r="B42" s="31"/>
      <c r="C42" s="32"/>
      <c r="D42" s="45" t="s">
        <v>49</v>
      </c>
      <c r="E42" s="15"/>
      <c r="F42" s="16"/>
      <c r="G42" s="16"/>
      <c r="H42" s="16"/>
      <c r="I42" s="16"/>
      <c r="J42" s="16"/>
      <c r="K42" s="24"/>
      <c r="L42" s="16"/>
    </row>
    <row r="43" spans="1:12" ht="14.4">
      <c r="A43" s="30"/>
      <c r="B43" s="31"/>
      <c r="C43" s="32"/>
      <c r="D43" s="45" t="s">
        <v>40</v>
      </c>
      <c r="E43" s="15"/>
      <c r="F43" s="16"/>
      <c r="G43" s="16"/>
      <c r="H43" s="16"/>
      <c r="I43" s="16"/>
      <c r="J43" s="16"/>
      <c r="K43" s="24"/>
      <c r="L43" s="16"/>
    </row>
    <row r="44" spans="1:12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ht="14.4">
      <c r="A47" s="35"/>
      <c r="B47" s="36"/>
      <c r="C47" s="37"/>
      <c r="D47" s="46" t="s">
        <v>31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SUM(L41:L49)</f>
        <v>0</v>
      </c>
    </row>
    <row r="48" spans="1:12" ht="15" thickBot="1">
      <c r="A48" s="17">
        <f>A6</f>
        <v>2</v>
      </c>
      <c r="B48" s="18">
        <f>B6</f>
        <v>6</v>
      </c>
      <c r="C48" s="47" t="s">
        <v>50</v>
      </c>
      <c r="D48" s="48"/>
      <c r="E48" s="19"/>
      <c r="F48" s="20">
        <f t="shared" ref="F48:J48" si="5">F13+F17+F27+F33+F40+F47</f>
        <v>1760</v>
      </c>
      <c r="G48" s="20">
        <f t="shared" si="5"/>
        <v>59.2</v>
      </c>
      <c r="H48" s="20">
        <f t="shared" si="5"/>
        <v>51.089999999999996</v>
      </c>
      <c r="I48" s="20">
        <f t="shared" si="5"/>
        <v>225.42</v>
      </c>
      <c r="J48" s="20">
        <f t="shared" si="5"/>
        <v>1767.8999999999999</v>
      </c>
      <c r="K48" s="25"/>
      <c r="L48" s="20">
        <f ca="1">L13+L17+L27+L33+L40+L47</f>
        <v>0</v>
      </c>
    </row>
  </sheetData>
  <mergeCells count="4">
    <mergeCell ref="C48:D48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