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5259727-92D4-4A8D-BB18-EBE45C7AB25C}" xr6:coauthVersionLast="47" xr6:coauthVersionMax="47" xr10:uidLastSave="{00000000-0000-0000-0000-000000000000}"/>
  <bookViews>
    <workbookView xWindow="2652" yWindow="2652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I49" i="1" s="1"/>
  <c r="J13" i="1"/>
  <c r="L13" i="1"/>
  <c r="B14" i="1"/>
  <c r="F17" i="1"/>
  <c r="G17" i="1"/>
  <c r="H17" i="1"/>
  <c r="I17" i="1"/>
  <c r="J17" i="1"/>
  <c r="J49" i="1" s="1"/>
  <c r="A18" i="1"/>
  <c r="B18" i="1"/>
  <c r="F28" i="1"/>
  <c r="G28" i="1"/>
  <c r="H28" i="1"/>
  <c r="I28" i="1"/>
  <c r="J28" i="1"/>
  <c r="A29" i="1"/>
  <c r="B29" i="1"/>
  <c r="F34" i="1"/>
  <c r="G34" i="1"/>
  <c r="H34" i="1"/>
  <c r="I34" i="1"/>
  <c r="J34" i="1"/>
  <c r="A35" i="1"/>
  <c r="B35" i="1"/>
  <c r="F41" i="1"/>
  <c r="G41" i="1"/>
  <c r="H41" i="1"/>
  <c r="I41" i="1"/>
  <c r="J41" i="1"/>
  <c r="A42" i="1"/>
  <c r="B42" i="1"/>
  <c r="F48" i="1"/>
  <c r="G48" i="1"/>
  <c r="H48" i="1"/>
  <c r="I48" i="1"/>
  <c r="J48" i="1"/>
  <c r="A49" i="1"/>
  <c r="B49" i="1"/>
  <c r="F49" i="1"/>
  <c r="G49" i="1"/>
  <c r="H49" i="1"/>
  <c r="L41" i="1" l="1"/>
  <c r="L17" i="1"/>
  <c r="L49" i="1"/>
  <c r="L48" i="1"/>
  <c r="L28" i="1"/>
  <c r="L34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<sst xmlns="http://schemas.openxmlformats.org/spreadsheetml/2006/main" count="84" uniqueCount="65">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</sst>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62</v>
      </c>
      <c r="D1" s="51"/>
      <c r="E1" s="51"/>
      <c r="F1" s="3" t="s">
        <v>1</v>
      </c>
      <c r="G1" s="1" t="s">
        <v>2</v>
      </c>
      <c r="H1" s="52" t="s">
        <v>63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7</v>
      </c>
      <c r="C6" s="28" t="s">
        <v>23</v>
      </c>
      <c r="D6" s="29" t="s">
        <v>24</v>
      </c>
      <c r="E6" s="13" t="s">
        <v>54</v>
      </c>
      <c r="F6" s="14">
        <v>200</v>
      </c>
      <c r="G6" s="14">
        <v>7.76</v>
      </c>
      <c r="H6" s="14">
        <v>6</v>
      </c>
      <c r="I6" s="14">
        <v>31</v>
      </c>
      <c r="J6" s="14">
        <v>244</v>
      </c>
      <c r="K6" s="23">
        <v>188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55</v>
      </c>
      <c r="F8" s="16">
        <v>180</v>
      </c>
      <c r="G8" s="16">
        <v>2.4</v>
      </c>
      <c r="H8" s="16">
        <v>2.7</v>
      </c>
      <c r="I8" s="16">
        <v>11.25</v>
      </c>
      <c r="J8" s="16">
        <v>78</v>
      </c>
      <c r="K8" s="24">
        <v>419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30</v>
      </c>
      <c r="E10" s="15" t="s">
        <v>31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394</v>
      </c>
      <c r="L10" s="16"/>
    </row>
    <row r="11" spans="1:12" s="47" customFormat="1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530</v>
      </c>
      <c r="G13" s="40">
        <f t="shared" si="0"/>
        <v>15.74</v>
      </c>
      <c r="H13" s="40">
        <f t="shared" si="0"/>
        <v>18.2</v>
      </c>
      <c r="I13" s="40">
        <f t="shared" si="0"/>
        <v>83.72999999999999</v>
      </c>
      <c r="J13" s="40">
        <f t="shared" si="0"/>
        <v>553.5</v>
      </c>
      <c r="K13" s="41"/>
      <c r="L13" s="40">
        <f>SUM(L6:L12)</f>
        <v>0</v>
      </c>
    </row>
    <row r="14" spans="1:12" s="47" customFormat="1" ht="14.4">
      <c r="A14" s="42">
        <v>2</v>
      </c>
      <c r="B14" s="43">
        <f>B6</f>
        <v>7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7</v>
      </c>
      <c r="C18" s="44" t="s">
        <v>34</v>
      </c>
      <c r="D18" s="34" t="s">
        <v>35</v>
      </c>
      <c r="E18" s="15" t="s">
        <v>56</v>
      </c>
      <c r="F18" s="16">
        <v>60</v>
      </c>
      <c r="G18" s="16">
        <v>0.99</v>
      </c>
      <c r="H18" s="16">
        <v>4.8</v>
      </c>
      <c r="I18" s="16">
        <v>3.6</v>
      </c>
      <c r="J18" s="16">
        <v>64</v>
      </c>
      <c r="K18" s="24">
        <v>81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57</v>
      </c>
      <c r="F19" s="16">
        <v>200</v>
      </c>
      <c r="G19" s="16">
        <v>1.68</v>
      </c>
      <c r="H19" s="16">
        <v>2.4500000000000002</v>
      </c>
      <c r="I19" s="16">
        <v>13.73</v>
      </c>
      <c r="J19" s="16">
        <v>87</v>
      </c>
      <c r="K19" s="24" t="s">
        <v>58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14.88</v>
      </c>
      <c r="H20" s="16">
        <v>14.1</v>
      </c>
      <c r="I20" s="16">
        <v>7.92</v>
      </c>
      <c r="J20" s="16">
        <v>256</v>
      </c>
      <c r="K20" s="24">
        <v>5965</v>
      </c>
      <c r="L20" s="16"/>
    </row>
    <row r="21" spans="1:12" s="47" customFormat="1" ht="14.4">
      <c r="A21" s="30"/>
      <c r="B21" s="31"/>
      <c r="C21" s="32"/>
      <c r="D21" s="34" t="s">
        <v>38</v>
      </c>
      <c r="E21" s="15" t="s">
        <v>49</v>
      </c>
      <c r="F21" s="16">
        <v>150</v>
      </c>
      <c r="G21" s="16">
        <v>4</v>
      </c>
      <c r="H21" s="16">
        <v>4</v>
      </c>
      <c r="I21" s="16">
        <v>36.24</v>
      </c>
      <c r="J21" s="16">
        <v>205</v>
      </c>
      <c r="K21" s="24">
        <v>344</v>
      </c>
      <c r="L21" s="16"/>
    </row>
    <row r="22" spans="1:12" s="47" customFormat="1" ht="14.4">
      <c r="A22" s="30"/>
      <c r="B22" s="31"/>
      <c r="C22" s="32"/>
      <c r="D22" s="34"/>
      <c r="E22" s="15" t="s">
        <v>52</v>
      </c>
      <c r="F22" s="16">
        <v>30</v>
      </c>
      <c r="G22" s="16">
        <v>17.600000000000001</v>
      </c>
      <c r="H22" s="16">
        <v>0.3</v>
      </c>
      <c r="I22" s="16">
        <v>0.05</v>
      </c>
      <c r="J22" s="16">
        <v>38</v>
      </c>
      <c r="K22" s="24">
        <v>671</v>
      </c>
      <c r="L22" s="16"/>
    </row>
    <row r="23" spans="1:12" s="47" customFormat="1" ht="14.4">
      <c r="A23" s="30"/>
      <c r="B23" s="31"/>
      <c r="C23" s="32"/>
      <c r="D23" s="34" t="s">
        <v>39</v>
      </c>
      <c r="E23" s="15" t="s">
        <v>53</v>
      </c>
      <c r="F23" s="16">
        <v>180</v>
      </c>
      <c r="G23" s="16">
        <v>0.09</v>
      </c>
      <c r="H23" s="16">
        <v>0.09</v>
      </c>
      <c r="I23" s="16">
        <v>21.1</v>
      </c>
      <c r="J23" s="16">
        <v>38</v>
      </c>
      <c r="K23" s="24">
        <v>817</v>
      </c>
      <c r="L23" s="16"/>
    </row>
    <row r="24" spans="1:12" s="47" customFormat="1" ht="14.4">
      <c r="A24" s="30"/>
      <c r="B24" s="31"/>
      <c r="C24" s="32"/>
      <c r="D24" s="34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32</v>
      </c>
      <c r="E28" s="39"/>
      <c r="F28" s="40">
        <f>SUM(F18:F27)</f>
        <v>770</v>
      </c>
      <c r="G28" s="40">
        <f>SUM(G18:G27)</f>
        <v>44.240000000000009</v>
      </c>
      <c r="H28" s="40">
        <f>SUM(H18:H27)</f>
        <v>27.64</v>
      </c>
      <c r="I28" s="40">
        <f>SUM(I18:I27)</f>
        <v>109.84</v>
      </c>
      <c r="J28" s="40">
        <f>SUM(J18:J27)</f>
        <v>846.4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7</v>
      </c>
      <c r="C29" s="44" t="s">
        <v>43</v>
      </c>
      <c r="D29" s="34" t="s">
        <v>24</v>
      </c>
      <c r="E29" s="15" t="s">
        <v>60</v>
      </c>
      <c r="F29" s="16">
        <v>150</v>
      </c>
      <c r="G29" s="16">
        <v>15.3</v>
      </c>
      <c r="H29" s="16">
        <v>11.2</v>
      </c>
      <c r="I29" s="16">
        <v>16.8</v>
      </c>
      <c r="J29" s="16">
        <v>237</v>
      </c>
      <c r="K29" s="24">
        <v>334</v>
      </c>
      <c r="L29" s="16"/>
    </row>
    <row r="30" spans="1:12" s="47" customFormat="1" ht="14.4">
      <c r="A30" s="30"/>
      <c r="B30" s="31"/>
      <c r="C30" s="32"/>
      <c r="D30" s="34" t="s">
        <v>51</v>
      </c>
      <c r="E30" s="15" t="s">
        <v>61</v>
      </c>
      <c r="F30" s="16">
        <v>30</v>
      </c>
      <c r="G30" s="16">
        <v>0.5</v>
      </c>
      <c r="H30" s="16">
        <v>0.06</v>
      </c>
      <c r="I30" s="16">
        <v>16.8</v>
      </c>
      <c r="J30" s="16">
        <v>71</v>
      </c>
      <c r="K30" s="24">
        <v>378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1.5</v>
      </c>
      <c r="H31" s="16">
        <v>0.5</v>
      </c>
      <c r="I31" s="16">
        <v>21</v>
      </c>
      <c r="J31" s="16">
        <v>47</v>
      </c>
      <c r="K31" s="24">
        <v>396</v>
      </c>
      <c r="L31" s="16"/>
    </row>
    <row r="32" spans="1:12" s="47" customFormat="1" ht="14.4">
      <c r="A32" s="30"/>
      <c r="B32" s="31"/>
      <c r="C32" s="32"/>
      <c r="D32" s="34" t="s">
        <v>39</v>
      </c>
      <c r="E32" s="15" t="s">
        <v>50</v>
      </c>
      <c r="F32" s="16">
        <v>200</v>
      </c>
      <c r="G32" s="16">
        <v>0</v>
      </c>
      <c r="H32" s="16">
        <v>0</v>
      </c>
      <c r="I32" s="16">
        <v>17</v>
      </c>
      <c r="J32" s="16">
        <v>66</v>
      </c>
      <c r="K32" s="24">
        <v>474</v>
      </c>
      <c r="L32" s="16"/>
    </row>
    <row r="33" spans="1:12" s="47" customFormat="1" ht="14.4">
      <c r="A33" s="30"/>
      <c r="B33" s="31"/>
      <c r="C33" s="32"/>
      <c r="D33" s="34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32</v>
      </c>
      <c r="E34" s="39"/>
      <c r="F34" s="40">
        <f>SUM(F29:F33)</f>
        <v>520</v>
      </c>
      <c r="G34" s="40">
        <f>SUM(G29:G33)</f>
        <v>21.3</v>
      </c>
      <c r="H34" s="40">
        <f>SUM(H29:H33)</f>
        <v>13.56</v>
      </c>
      <c r="I34" s="40">
        <f>SUM(I29:I33)</f>
        <v>92</v>
      </c>
      <c r="J34" s="40">
        <f>SUM(J29:J33)</f>
        <v>530.6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7</v>
      </c>
      <c r="C35" s="44" t="s">
        <v>44</v>
      </c>
      <c r="D35" s="34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32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7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32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7</v>
      </c>
      <c r="C49" s="48" t="s">
        <v>48</v>
      </c>
      <c r="D49" s="49"/>
      <c r="E49" s="19"/>
      <c r="F49" s="20">
        <f t="shared" ref="F49:J49" si="4">F13+F17+F28+F34+F41+F48</f>
        <v>1820</v>
      </c>
      <c r="G49" s="20">
        <f t="shared" si="4"/>
        <v>81.280000000000015</v>
      </c>
      <c r="H49" s="20">
        <f t="shared" si="4"/>
        <v>59.400000000000006</v>
      </c>
      <c r="I49" s="20">
        <f t="shared" si="4"/>
        <v>285.57</v>
      </c>
      <c r="J49" s="20">
        <f t="shared" si="4"/>
        <v>1930.5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