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<sst xmlns="http://schemas.openxmlformats.org/spreadsheetml/2006/main" count="86" uniqueCount="67">
  <si>
    <t xml:space="preserve">Школа</t>
  </si>
  <si>
    <t xml:space="preserve">Успенская сош</t>
  </si>
  <si>
    <t xml:space="preserve">Утвердил:</t>
  </si>
  <si>
    <t xml:space="preserve">должность</t>
  </si>
  <si>
    <t xml:space="preserve">Директор школы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</si>
  <si>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</si>
  <si>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</si>
  <si>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</si>
  <si>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</si>
  <si>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</si>
  <si>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</si>
  <si>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</si>
  <si>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</si>
  <si>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</si>
  <si>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</si>
  <si>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</si>
  <si>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</si>
  <si>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</si>
  <si>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</si>
  <si>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</si>
  <si>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</si>
  <si>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</si>
  <si>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</si>
  <si>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</si>
  <si>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</si>
  <si>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</si>
  <si>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</si>
  <si>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</si>
  <si>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Вареники с творогом</t>
  </si>
  <si>
    <t xml:space="preserve">соус</t>
  </si>
  <si>
    <t xml:space="preserve">Соус ягодный(вишня)</t>
  </si>
  <si>
    <t xml:space="preserve">гор.напиток</t>
  </si>
  <si>
    <t xml:space="preserve">Какао -напиток на молоке</t>
  </si>
  <si>
    <t xml:space="preserve">хлеб</t>
  </si>
  <si>
    <t xml:space="preserve">Хлеб пшеничный</t>
  </si>
  <si>
    <t xml:space="preserve">фрукты</t>
  </si>
  <si>
    <t xml:space="preserve">Фрукты по сезонности</t>
  </si>
  <si>
    <t xml:space="preserve">гарнир</t>
  </si>
  <si>
    <t xml:space="preserve">Масло сливочное</t>
  </si>
  <si>
    <t xml:space="preserve">итого</t>
  </si>
  <si>
    <t xml:space="preserve">Завтрак 2</t>
  </si>
  <si>
    <t xml:space="preserve">Обед</t>
  </si>
  <si>
    <t xml:space="preserve">закуска</t>
  </si>
  <si>
    <t xml:space="preserve">Салат из квашеной капусты</t>
  </si>
  <si>
    <t xml:space="preserve">1 блюдо</t>
  </si>
  <si>
    <t xml:space="preserve">Суп картофельный с бобовыми(горох)</t>
  </si>
  <si>
    <t xml:space="preserve">Гренки из белого хлеба</t>
  </si>
  <si>
    <t xml:space="preserve">2 блюдо</t>
  </si>
  <si>
    <t xml:space="preserve">Фишболы</t>
  </si>
  <si>
    <t xml:space="preserve">Рагу из овощей</t>
  </si>
  <si>
    <t xml:space="preserve">напиток</t>
  </si>
  <si>
    <t xml:space="preserve">Напиток ягодный (вишня)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</si>
  <si>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</si>
  <si>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</si>
  <si>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</si>
  <si>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</si>
  <si>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Гуляш из мяса птицы(курица)</t>
  </si>
  <si>
    <t xml:space="preserve">Гречка отварная</t>
  </si>
  <si>
    <t xml:space="preserve">конд.изд.</t>
  </si>
  <si>
    <t xml:space="preserve">Кондитерское изделие/зефир</t>
  </si>
  <si>
    <t xml:space="preserve">Сок фруктовый</t>
  </si>
  <si>
    <t xml:space="preserve">пр/пр</t>
  </si>
  <si>
    <t xml:space="preserve">Ужин</t>
  </si>
  <si>
    <t xml:space="preserve">булочное</t>
  </si>
  <si>
    <t xml:space="preserve">Ужин 2</t>
  </si>
  <si>
    <t xml:space="preserve">кисломол.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</si>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</sst>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34"/>
    </font>
    <font>
      <b val="true"/>
      <sz val="14"/>
      <color rgb="FF4C4C4C"/>
      <name val="Arial"/>
      <family val="0"/>
      <charset val="134"/>
    </font>
    <font>
      <sz val="10"/>
      <color rgb="FF2D2D2D"/>
      <name val="Arial"/>
      <family val="0"/>
      <charset val="134"/>
    </font>
    <font>
      <sz val="10"/>
      <color rgb="FF4C4C4C"/>
      <name val="Arial"/>
      <family val="0"/>
      <charset val="134"/>
    </font>
    <font>
      <i val="true"/>
      <sz val="8"/>
      <color rgb="FF000000"/>
      <name val="Arial"/>
      <family val="0"/>
      <charset val="134"/>
    </font>
    <font>
      <b val="true"/>
      <sz val="8"/>
      <color rgb="FF000000"/>
      <name val="Arial"/>
      <family val="0"/>
      <charset val="134"/>
    </font>
    <font>
      <b val="true"/>
      <sz val="8"/>
      <color rgb="FF2D2D2D"/>
      <name val="Arial"/>
      <family val="0"/>
      <charset val="134"/>
    </font>
    <font>
      <i val="true"/>
      <sz val="11"/>
      <color rgb="FF000000"/>
      <name val="Calibri"/>
      <family val="0"/>
      <charset val="134"/>
    </font>
    <font>
      <b val="true"/>
      <sz val="10"/>
      <color rgb="FF2D2D2D"/>
      <name val="Arial"/>
      <family val="0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3" activeCellId="0" sqref="H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29</v>
      </c>
      <c r="I3" s="10" t="n">
        <v>1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2</v>
      </c>
      <c r="B6" s="18" t="n">
        <v>8</v>
      </c>
      <c r="C6" s="19" t="s">
        <v>26</v>
      </c>
      <c r="D6" s="20" t="s">
        <v>27</v>
      </c>
      <c r="E6" s="21" t="s">
        <v>28</v>
      </c>
      <c r="F6" s="22" t="n">
        <v>150</v>
      </c>
      <c r="G6" s="22" t="n">
        <v>9.67</v>
      </c>
      <c r="H6" s="22" t="n">
        <v>5.72</v>
      </c>
      <c r="I6" s="22" t="n">
        <v>19.86</v>
      </c>
      <c r="J6" s="22" t="n">
        <v>314</v>
      </c>
      <c r="K6" s="23" t="n">
        <v>895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30</v>
      </c>
      <c r="G7" s="30" t="n">
        <v>0</v>
      </c>
      <c r="H7" s="30" t="n">
        <v>0.06</v>
      </c>
      <c r="I7" s="30" t="n">
        <v>18.18</v>
      </c>
      <c r="J7" s="30" t="n">
        <v>71</v>
      </c>
      <c r="K7" s="31" t="n">
        <v>378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180</v>
      </c>
      <c r="G8" s="30" t="n">
        <v>2</v>
      </c>
      <c r="H8" s="30" t="n">
        <v>2</v>
      </c>
      <c r="I8" s="30" t="n">
        <v>12</v>
      </c>
      <c r="J8" s="30" t="n">
        <v>84</v>
      </c>
      <c r="K8" s="31" t="n">
        <v>415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40</v>
      </c>
      <c r="G9" s="30" t="n">
        <v>4</v>
      </c>
      <c r="H9" s="30" t="n">
        <v>1.8</v>
      </c>
      <c r="I9" s="30" t="n">
        <v>20.4</v>
      </c>
      <c r="J9" s="30" t="n">
        <v>109.6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100</v>
      </c>
      <c r="G10" s="30" t="n">
        <v>1.5</v>
      </c>
      <c r="H10" s="30" t="n">
        <v>0.5</v>
      </c>
      <c r="I10" s="30" t="n">
        <v>21</v>
      </c>
      <c r="J10" s="30" t="n">
        <v>47</v>
      </c>
      <c r="K10" s="31" t="n">
        <v>396</v>
      </c>
      <c r="L10" s="30"/>
    </row>
    <row r="11" s="24" customFormat="true" ht="14.4" hidden="false" customHeight="false" outlineLevel="0" collapsed="false">
      <c r="A11" s="25"/>
      <c r="B11" s="26"/>
      <c r="C11" s="27"/>
      <c r="D11" s="28" t="s">
        <v>37</v>
      </c>
      <c r="E11" s="29" t="s">
        <v>38</v>
      </c>
      <c r="F11" s="30" t="n">
        <v>10</v>
      </c>
      <c r="G11" s="30" t="n">
        <v>0.08</v>
      </c>
      <c r="H11" s="30" t="n">
        <v>7.2</v>
      </c>
      <c r="I11" s="30" t="n">
        <v>0.08</v>
      </c>
      <c r="J11" s="30" t="n">
        <v>74.9</v>
      </c>
      <c r="K11" s="31" t="n">
        <v>13</v>
      </c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39</v>
      </c>
      <c r="E13" s="37"/>
      <c r="F13" s="38" t="n">
        <f aca="false">SUM(F6:F12)</f>
        <v>510</v>
      </c>
      <c r="G13" s="38" t="n">
        <f aca="false">SUM(G6:G12)</f>
        <v>17.25</v>
      </c>
      <c r="H13" s="38" t="n">
        <f aca="false">SUM(H6:H12)</f>
        <v>17.28</v>
      </c>
      <c r="I13" s="38" t="n">
        <f aca="false">SUM(I6:I12)</f>
        <v>91.52</v>
      </c>
      <c r="J13" s="38" t="n">
        <f aca="false">SUM(J6:J12)</f>
        <v>700.5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f aca="false">A6</f>
        <v>2</v>
      </c>
      <c r="B14" s="41" t="n">
        <f aca="false">B6</f>
        <v>8</v>
      </c>
      <c r="C14" s="42" t="s">
        <v>40</v>
      </c>
      <c r="D14" s="43" t="s">
        <v>35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39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SUM(L14:L23)</f>
        <v>0</v>
      </c>
    </row>
    <row r="18" s="24" customFormat="true" ht="14.4" hidden="false" customHeight="false" outlineLevel="0" collapsed="false">
      <c r="A18" s="40" t="n">
        <f aca="false">A6</f>
        <v>2</v>
      </c>
      <c r="B18" s="41" t="n">
        <f aca="false">B6</f>
        <v>8</v>
      </c>
      <c r="C18" s="42" t="s">
        <v>41</v>
      </c>
      <c r="D18" s="32" t="s">
        <v>42</v>
      </c>
      <c r="E18" s="29" t="s">
        <v>43</v>
      </c>
      <c r="F18" s="30" t="n">
        <v>60</v>
      </c>
      <c r="G18" s="30" t="n">
        <v>0.63</v>
      </c>
      <c r="H18" s="30" t="n">
        <v>3.09</v>
      </c>
      <c r="I18" s="30" t="n">
        <v>6.2</v>
      </c>
      <c r="J18" s="30" t="n">
        <v>31</v>
      </c>
      <c r="K18" s="31" t="n">
        <v>53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44</v>
      </c>
      <c r="E19" s="29" t="s">
        <v>45</v>
      </c>
      <c r="F19" s="30" t="n">
        <v>200</v>
      </c>
      <c r="G19" s="30" t="n">
        <v>4.7</v>
      </c>
      <c r="H19" s="30" t="n">
        <v>4.4</v>
      </c>
      <c r="I19" s="30" t="n">
        <v>16</v>
      </c>
      <c r="J19" s="30" t="n">
        <v>118</v>
      </c>
      <c r="K19" s="31" t="n">
        <v>132</v>
      </c>
      <c r="L19" s="30"/>
    </row>
    <row r="20" s="24" customFormat="true" ht="14.4" hidden="false" customHeight="false" outlineLevel="0" collapsed="false">
      <c r="A20" s="25"/>
      <c r="B20" s="26"/>
      <c r="C20" s="27"/>
      <c r="D20" s="32"/>
      <c r="E20" s="29" t="s">
        <v>46</v>
      </c>
      <c r="F20" s="30" t="n">
        <v>10</v>
      </c>
      <c r="G20" s="30" t="n">
        <v>0.76</v>
      </c>
      <c r="H20" s="30" t="n">
        <v>0.34</v>
      </c>
      <c r="I20" s="30" t="n">
        <v>8</v>
      </c>
      <c r="J20" s="30" t="n">
        <v>27.4</v>
      </c>
      <c r="K20" s="31" t="n">
        <v>178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47</v>
      </c>
      <c r="E21" s="29" t="s">
        <v>48</v>
      </c>
      <c r="F21" s="30" t="n">
        <v>90</v>
      </c>
      <c r="G21" s="30" t="n">
        <v>12.96</v>
      </c>
      <c r="H21" s="30" t="n">
        <v>5.72</v>
      </c>
      <c r="I21" s="30" t="n">
        <v>18</v>
      </c>
      <c r="J21" s="30" t="n">
        <v>153.9</v>
      </c>
      <c r="K21" s="31" t="n">
        <v>471</v>
      </c>
      <c r="L21" s="30"/>
    </row>
    <row r="22" s="24" customFormat="true" ht="14.4" hidden="false" customHeight="false" outlineLevel="0" collapsed="false">
      <c r="A22" s="25"/>
      <c r="B22" s="26"/>
      <c r="C22" s="27"/>
      <c r="D22" s="32" t="s">
        <v>37</v>
      </c>
      <c r="E22" s="29" t="s">
        <v>49</v>
      </c>
      <c r="F22" s="30" t="n">
        <v>150</v>
      </c>
      <c r="G22" s="30" t="n">
        <v>2.47</v>
      </c>
      <c r="H22" s="30" t="n">
        <v>8.29</v>
      </c>
      <c r="I22" s="30" t="n">
        <v>15.26</v>
      </c>
      <c r="J22" s="30" t="n">
        <v>148</v>
      </c>
      <c r="K22" s="31" t="n">
        <v>334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50</v>
      </c>
      <c r="E23" s="29" t="s">
        <v>51</v>
      </c>
      <c r="F23" s="30" t="n">
        <v>180</v>
      </c>
      <c r="G23" s="30" t="n">
        <v>0.01</v>
      </c>
      <c r="H23" s="30" t="n">
        <v>0</v>
      </c>
      <c r="I23" s="30" t="n">
        <v>14.37</v>
      </c>
      <c r="J23" s="30" t="n">
        <v>61</v>
      </c>
      <c r="K23" s="31" t="n">
        <v>820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52</v>
      </c>
      <c r="E24" s="29" t="s">
        <v>34</v>
      </c>
      <c r="F24" s="30" t="n">
        <v>20</v>
      </c>
      <c r="G24" s="30" t="n">
        <v>2</v>
      </c>
      <c r="H24" s="30" t="n">
        <v>0.9</v>
      </c>
      <c r="I24" s="30" t="n">
        <v>10.2</v>
      </c>
      <c r="J24" s="30" t="n">
        <v>54.8</v>
      </c>
      <c r="K24" s="31" t="n">
        <v>18</v>
      </c>
      <c r="L24" s="30"/>
    </row>
    <row r="25" s="24" customFormat="true" ht="14.4" hidden="false" customHeight="false" outlineLevel="0" collapsed="false">
      <c r="A25" s="25"/>
      <c r="B25" s="26"/>
      <c r="C25" s="27"/>
      <c r="D25" s="32" t="s">
        <v>53</v>
      </c>
      <c r="E25" s="29" t="s">
        <v>54</v>
      </c>
      <c r="F25" s="30" t="n">
        <v>40</v>
      </c>
      <c r="G25" s="30" t="n">
        <v>3</v>
      </c>
      <c r="H25" s="30" t="n">
        <v>1</v>
      </c>
      <c r="I25" s="30" t="n">
        <v>17</v>
      </c>
      <c r="J25" s="30" t="n">
        <v>103.6</v>
      </c>
      <c r="K25" s="31" t="n">
        <v>19</v>
      </c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25"/>
      <c r="B27" s="26"/>
      <c r="C27" s="27"/>
      <c r="D27" s="28"/>
      <c r="E27" s="29"/>
      <c r="F27" s="30"/>
      <c r="G27" s="30"/>
      <c r="H27" s="30"/>
      <c r="I27" s="30"/>
      <c r="J27" s="30"/>
      <c r="K27" s="31"/>
      <c r="L27" s="30"/>
    </row>
    <row r="28" s="24" customFormat="true" ht="14.4" hidden="false" customHeight="false" outlineLevel="0" collapsed="false">
      <c r="A28" s="33"/>
      <c r="B28" s="34"/>
      <c r="C28" s="35"/>
      <c r="D28" s="36" t="s">
        <v>39</v>
      </c>
      <c r="E28" s="37"/>
      <c r="F28" s="38" t="n">
        <f aca="false">SUM(F18:F27)</f>
        <v>750</v>
      </c>
      <c r="G28" s="38" t="n">
        <f aca="false">SUM(G18:G27)</f>
        <v>26.53</v>
      </c>
      <c r="H28" s="38" t="n">
        <f aca="false">SUM(H18:H27)</f>
        <v>23.74</v>
      </c>
      <c r="I28" s="38" t="n">
        <f aca="false">SUM(I18:I27)</f>
        <v>105.03</v>
      </c>
      <c r="J28" s="38" t="n">
        <f aca="false">SUM(J18:J27)</f>
        <v>697.7</v>
      </c>
      <c r="K28" s="39"/>
      <c r="L28" s="38" t="n">
        <f aca="false">SUM(L25:L34)</f>
        <v>0</v>
      </c>
    </row>
    <row r="29" s="24" customFormat="true" ht="14.4" hidden="false" customHeight="false" outlineLevel="0" collapsed="false">
      <c r="A29" s="40" t="n">
        <f aca="false">A6</f>
        <v>2</v>
      </c>
      <c r="B29" s="41" t="n">
        <f aca="false">B6</f>
        <v>8</v>
      </c>
      <c r="C29" s="42" t="s">
        <v>55</v>
      </c>
      <c r="D29" s="32" t="s">
        <v>27</v>
      </c>
      <c r="E29" s="29" t="s">
        <v>56</v>
      </c>
      <c r="F29" s="30" t="n">
        <v>90</v>
      </c>
      <c r="G29" s="30" t="n">
        <v>7.93</v>
      </c>
      <c r="H29" s="30" t="n">
        <v>1</v>
      </c>
      <c r="I29" s="30" t="n">
        <v>3</v>
      </c>
      <c r="J29" s="30" t="n">
        <v>106</v>
      </c>
      <c r="K29" s="31" t="n">
        <v>311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37</v>
      </c>
      <c r="E30" s="29" t="s">
        <v>57</v>
      </c>
      <c r="F30" s="30" t="n">
        <v>150</v>
      </c>
      <c r="G30" s="30" t="n">
        <v>9</v>
      </c>
      <c r="H30" s="30" t="n">
        <v>5</v>
      </c>
      <c r="I30" s="30" t="n">
        <v>40.54</v>
      </c>
      <c r="J30" s="30" t="n">
        <v>182</v>
      </c>
      <c r="K30" s="31" t="n">
        <v>200</v>
      </c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58</v>
      </c>
      <c r="E31" s="29" t="s">
        <v>59</v>
      </c>
      <c r="F31" s="30" t="n">
        <v>20</v>
      </c>
      <c r="G31" s="30" t="n">
        <v>2.88</v>
      </c>
      <c r="H31" s="30" t="n">
        <v>0.02</v>
      </c>
      <c r="I31" s="30" t="n">
        <v>9</v>
      </c>
      <c r="J31" s="30" t="n">
        <v>62</v>
      </c>
      <c r="K31" s="31" t="n">
        <v>507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50</v>
      </c>
      <c r="E32" s="29" t="s">
        <v>60</v>
      </c>
      <c r="F32" s="30" t="n">
        <v>200</v>
      </c>
      <c r="G32" s="30" t="n">
        <v>1</v>
      </c>
      <c r="H32" s="30" t="n">
        <v>0</v>
      </c>
      <c r="I32" s="30" t="n">
        <v>10</v>
      </c>
      <c r="J32" s="30" t="n">
        <v>90</v>
      </c>
      <c r="K32" s="31" t="s">
        <v>61</v>
      </c>
      <c r="L32" s="30"/>
    </row>
    <row r="33" s="24" customFormat="true" ht="14.4" hidden="false" customHeight="false" outlineLevel="0" collapsed="false">
      <c r="A33" s="25"/>
      <c r="B33" s="26"/>
      <c r="C33" s="27"/>
      <c r="D33" s="32" t="s">
        <v>33</v>
      </c>
      <c r="E33" s="29" t="s">
        <v>34</v>
      </c>
      <c r="F33" s="30" t="n">
        <v>40</v>
      </c>
      <c r="G33" s="30" t="n">
        <v>4</v>
      </c>
      <c r="H33" s="30" t="n">
        <v>1.8</v>
      </c>
      <c r="I33" s="30" t="n">
        <v>20.4</v>
      </c>
      <c r="J33" s="30" t="n">
        <v>109.6</v>
      </c>
      <c r="K33" s="31" t="n">
        <v>18</v>
      </c>
      <c r="L33" s="30"/>
    </row>
    <row r="34" s="24" customFormat="true" ht="14.4" hidden="false" customHeight="false" outlineLevel="0" collapsed="false">
      <c r="A34" s="33"/>
      <c r="B34" s="34"/>
      <c r="C34" s="35"/>
      <c r="D34" s="36" t="s">
        <v>39</v>
      </c>
      <c r="E34" s="37"/>
      <c r="F34" s="38" t="n">
        <f aca="false">SUM(F29:F33)</f>
        <v>500</v>
      </c>
      <c r="G34" s="38" t="n">
        <f aca="false">SUM(G29:G33)</f>
        <v>24.81</v>
      </c>
      <c r="H34" s="38" t="n">
        <f aca="false">SUM(H29:H33)</f>
        <v>7.82</v>
      </c>
      <c r="I34" s="38" t="n">
        <f aca="false">SUM(I29:I33)</f>
        <v>82.94</v>
      </c>
      <c r="J34" s="38" t="n">
        <f aca="false">SUM(J29:J33)</f>
        <v>549.6</v>
      </c>
      <c r="K34" s="39"/>
      <c r="L34" s="38" t="n">
        <f aca="false">SUM(L26:L33)</f>
        <v>0</v>
      </c>
    </row>
    <row r="35" s="24" customFormat="true" ht="14.4" hidden="false" customHeight="false" outlineLevel="0" collapsed="false">
      <c r="A35" s="40" t="n">
        <f aca="false">A6</f>
        <v>2</v>
      </c>
      <c r="B35" s="41" t="n">
        <f aca="false">B6</f>
        <v>8</v>
      </c>
      <c r="C35" s="42" t="s">
        <v>62</v>
      </c>
      <c r="D35" s="43" t="s">
        <v>63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37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50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32" t="s">
        <v>33</v>
      </c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25"/>
      <c r="B40" s="26"/>
      <c r="C40" s="27"/>
      <c r="D40" s="28"/>
      <c r="E40" s="29"/>
      <c r="F40" s="30"/>
      <c r="G40" s="30"/>
      <c r="H40" s="30"/>
      <c r="I40" s="30"/>
      <c r="J40" s="30"/>
      <c r="K40" s="31"/>
      <c r="L40" s="30"/>
    </row>
    <row r="41" s="24" customFormat="true" ht="14.4" hidden="false" customHeight="false" outlineLevel="0" collapsed="false">
      <c r="A41" s="33"/>
      <c r="B41" s="34"/>
      <c r="C41" s="35"/>
      <c r="D41" s="36" t="s">
        <v>39</v>
      </c>
      <c r="E41" s="37"/>
      <c r="F41" s="38" t="n">
        <f aca="false">SUM(F35:F40)</f>
        <v>0</v>
      </c>
      <c r="G41" s="38" t="n">
        <f aca="false">SUM(G35:G40)</f>
        <v>0</v>
      </c>
      <c r="H41" s="38" t="n">
        <f aca="false">SUM(H35:H40)</f>
        <v>0</v>
      </c>
      <c r="I41" s="38" t="n">
        <f aca="false">SUM(I35:I40)</f>
        <v>0</v>
      </c>
      <c r="J41" s="38" t="n">
        <f aca="false">SUM(J35:J40)</f>
        <v>0</v>
      </c>
      <c r="K41" s="39"/>
      <c r="L41" s="38" t="n">
        <f aca="false">SUM(L35:L43)</f>
        <v>0</v>
      </c>
    </row>
    <row r="42" s="24" customFormat="true" ht="14.4" hidden="false" customHeight="false" outlineLevel="0" collapsed="false">
      <c r="A42" s="40" t="n">
        <f aca="false">A6</f>
        <v>2</v>
      </c>
      <c r="B42" s="41" t="n">
        <f aca="false">B6</f>
        <v>8</v>
      </c>
      <c r="C42" s="42" t="s">
        <v>64</v>
      </c>
      <c r="D42" s="43" t="s">
        <v>65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63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50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43" t="s">
        <v>35</v>
      </c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25"/>
      <c r="B47" s="26"/>
      <c r="C47" s="27"/>
      <c r="D47" s="28"/>
      <c r="E47" s="29"/>
      <c r="F47" s="30"/>
      <c r="G47" s="30"/>
      <c r="H47" s="30"/>
      <c r="I47" s="30"/>
      <c r="J47" s="30"/>
      <c r="K47" s="31"/>
      <c r="L47" s="30"/>
    </row>
    <row r="48" s="24" customFormat="true" ht="14.4" hidden="false" customHeight="false" outlineLevel="0" collapsed="false">
      <c r="A48" s="33"/>
      <c r="B48" s="34"/>
      <c r="C48" s="35"/>
      <c r="D48" s="44" t="s">
        <v>39</v>
      </c>
      <c r="E48" s="37"/>
      <c r="F48" s="38" t="n">
        <f aca="false">SUM(F42:F47)</f>
        <v>0</v>
      </c>
      <c r="G48" s="38" t="n">
        <f aca="false">SUM(G42:G47)</f>
        <v>0</v>
      </c>
      <c r="H48" s="38" t="n">
        <f aca="false">SUM(H42:H47)</f>
        <v>0</v>
      </c>
      <c r="I48" s="38" t="n">
        <f aca="false">SUM(I42:I47)</f>
        <v>0</v>
      </c>
      <c r="J48" s="38" t="n">
        <f aca="false">SUM(J42:J47)</f>
        <v>0</v>
      </c>
      <c r="K48" s="39"/>
      <c r="L48" s="38" t="n">
        <f aca="false">SUM(L42:L50)</f>
        <v>0</v>
      </c>
    </row>
    <row r="49" s="24" customFormat="true" ht="15.75" hidden="false" customHeight="true" outlineLevel="0" collapsed="false">
      <c r="A49" s="45" t="n">
        <f aca="false">A6</f>
        <v>2</v>
      </c>
      <c r="B49" s="46" t="n">
        <f aca="false">B6</f>
        <v>8</v>
      </c>
      <c r="C49" s="47" t="s">
        <v>66</v>
      </c>
      <c r="D49" s="47"/>
      <c r="E49" s="48"/>
      <c r="F49" s="49" t="n">
        <f aca="false">F13+F17+F28+F34+F41+F48</f>
        <v>1760</v>
      </c>
      <c r="G49" s="49" t="n">
        <f aca="false">G13+G17+G28+G34+G41+G48</f>
        <v>68.59</v>
      </c>
      <c r="H49" s="49" t="n">
        <f aca="false">H13+H17+H28+H34+H41+H48</f>
        <v>48.84</v>
      </c>
      <c r="I49" s="49" t="n">
        <f aca="false">I13+I17+I28+I34+I41+I48</f>
        <v>279.49</v>
      </c>
      <c r="J49" s="49" t="n">
        <f aca="false">J13+J17+J28+J34+J41+J48</f>
        <v>1947.8</v>
      </c>
      <c r="K49" s="50"/>
      <c r="L49" s="49" t="n">
        <f aca="false">L13+L17+L28+L34+L41+L48</f>
        <v>0</v>
      </c>
    </row>
  </sheetData>
  <mergeCells count="4">
    <mergeCell ref="C1:E1"/>
    <mergeCell ref="H1:K1"/>
    <mergeCell ref="H2:K2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2025-03-13T13:31:26Z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