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<sst xmlns="http://schemas.openxmlformats.org/spreadsheetml/2006/main" count="82" uniqueCount="63">
  <si>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</si>
  <si>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</si>
  <si>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</si>
  <si>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</si>
  <si>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</si>
  <si>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</si>
  <si>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</si>
  <si>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</si>
  <si>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</si>
  <si>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</si>
  <si>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</si>
  <si>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</si>
  <si>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</si>
  <si>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</si>
  <si>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</si>
  <si>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</si>
  <si>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</si>
  <si>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</si>
  <si>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</si>
  <si>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</si>
  <si>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</si>
  <si>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</si>
  <si>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</si>
  <si>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</si>
  <si>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</si>
  <si>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</si>
  <si>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</si>
  <si>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</si>
  <si>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с сыром запеченный</t>
  </si>
  <si>
    <t xml:space="preserve">гастрономия</t>
  </si>
  <si>
    <t xml:space="preserve">Масло сливочное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</si>
  <si>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</si>
  <si>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</si>
  <si>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</si>
  <si>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</si>
  <si>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</si>
  <si>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</si>
  <si>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</si>
  <si>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</si>
  <si>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</si>
  <si>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</si>
  <si>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</si>
  <si>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</t>
  </si>
  <si>
    <t xml:space="preserve">1 блюдо</t>
  </si>
  <si>
    <t xml:space="preserve">Суп из овощей с сметаной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</si>
  <si>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</si>
  <si>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</si>
  <si>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</si>
  <si>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</si>
  <si>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</si>
  <si>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</si>
  <si>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</si>
  <si>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</si>
  <si>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</si>
  <si>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Запеканка творожная</t>
  </si>
  <si>
    <t xml:space="preserve">Молоко сгущеное</t>
  </si>
  <si>
    <t xml:space="preserve">Компот из ягод (смородина)</t>
  </si>
  <si>
    <t xml:space="preserve">Фрукты по сезонности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</si>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</sst>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12.02</v>
      </c>
      <c r="H6" s="22" t="n">
        <v>7.8</v>
      </c>
      <c r="I6" s="22" t="n">
        <v>5.2</v>
      </c>
      <c r="J6" s="22" t="n">
        <v>322.6</v>
      </c>
      <c r="K6" s="23" t="n">
        <v>231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</v>
      </c>
      <c r="H8" s="30" t="n">
        <v>0.05</v>
      </c>
      <c r="I8" s="30" t="n">
        <v>10.02</v>
      </c>
      <c r="J8" s="30" t="n">
        <v>40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40</v>
      </c>
      <c r="G10" s="30" t="n">
        <v>3.15</v>
      </c>
      <c r="H10" s="30" t="n">
        <v>2</v>
      </c>
      <c r="I10" s="30" t="n">
        <v>24</v>
      </c>
      <c r="J10" s="30" t="n">
        <v>158</v>
      </c>
      <c r="K10" s="31" t="n">
        <v>509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510</v>
      </c>
      <c r="G13" s="38" t="n">
        <f aca="false">SUM(G6:G12)</f>
        <v>19.25</v>
      </c>
      <c r="H13" s="38" t="n">
        <f aca="false">SUM(H6:H12)</f>
        <v>19.75</v>
      </c>
      <c r="I13" s="38" t="n">
        <f aca="false">SUM(I6:I12)</f>
        <v>69.9</v>
      </c>
      <c r="J13" s="38" t="n">
        <f aca="false">SUM(J6:J12)</f>
        <v>759.9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5</v>
      </c>
      <c r="C14" s="42" t="s">
        <v>38</v>
      </c>
      <c r="D14" s="43" t="s">
        <v>39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5</v>
      </c>
      <c r="C18" s="42" t="s">
        <v>40</v>
      </c>
      <c r="D18" s="32" t="s">
        <v>41</v>
      </c>
      <c r="E18" s="29" t="s">
        <v>42</v>
      </c>
      <c r="F18" s="30" t="n">
        <v>60</v>
      </c>
      <c r="G18" s="30" t="n">
        <v>1</v>
      </c>
      <c r="H18" s="30" t="n">
        <v>3.16</v>
      </c>
      <c r="I18" s="30" t="n">
        <v>5.69</v>
      </c>
      <c r="J18" s="30" t="n">
        <v>67.3</v>
      </c>
      <c r="K18" s="31" t="n">
        <v>67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43</v>
      </c>
      <c r="E19" s="29" t="s">
        <v>44</v>
      </c>
      <c r="F19" s="30" t="n">
        <v>200</v>
      </c>
      <c r="G19" s="30" t="n">
        <v>1.6</v>
      </c>
      <c r="H19" s="30" t="n">
        <v>4.8</v>
      </c>
      <c r="I19" s="30" t="n">
        <v>9.87</v>
      </c>
      <c r="J19" s="30" t="n">
        <v>91</v>
      </c>
      <c r="K19" s="31" t="n">
        <v>99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180</v>
      </c>
      <c r="G20" s="30" t="n">
        <v>15.94</v>
      </c>
      <c r="H20" s="30" t="n">
        <v>17.12</v>
      </c>
      <c r="I20" s="30" t="n">
        <v>34.3</v>
      </c>
      <c r="J20" s="30" t="n">
        <v>348.8</v>
      </c>
      <c r="K20" s="31" t="n">
        <v>504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48</v>
      </c>
      <c r="E22" s="29" t="s">
        <v>49</v>
      </c>
      <c r="F22" s="30" t="n">
        <v>200</v>
      </c>
      <c r="G22" s="30" t="n">
        <v>0</v>
      </c>
      <c r="H22" s="30" t="n">
        <v>0</v>
      </c>
      <c r="I22" s="30" t="n">
        <v>23.44</v>
      </c>
      <c r="J22" s="30" t="n">
        <v>37.6</v>
      </c>
      <c r="K22" s="31" t="n">
        <v>817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51</v>
      </c>
      <c r="E24" s="29" t="s">
        <v>52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37</v>
      </c>
      <c r="E27" s="37"/>
      <c r="F27" s="38" t="n">
        <f aca="false">SUM(F18:F26)</f>
        <v>700</v>
      </c>
      <c r="G27" s="38" t="n">
        <f aca="false">SUM(G18:G26)</f>
        <v>23.54</v>
      </c>
      <c r="H27" s="38" t="n">
        <f aca="false">SUM(H18:H26)</f>
        <v>26.98</v>
      </c>
      <c r="I27" s="38" t="n">
        <f aca="false">SUM(I18:I26)</f>
        <v>100.5</v>
      </c>
      <c r="J27" s="38" t="n">
        <f aca="false">SUM(J18:J26)</f>
        <v>703.1</v>
      </c>
      <c r="K27" s="39"/>
      <c r="L27" s="38" t="n">
        <f aca="false">SUM(L24:L33)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5</v>
      </c>
      <c r="C28" s="42" t="s">
        <v>53</v>
      </c>
      <c r="D28" s="32" t="s">
        <v>27</v>
      </c>
      <c r="E28" s="29" t="s">
        <v>54</v>
      </c>
      <c r="F28" s="30" t="n">
        <v>150</v>
      </c>
      <c r="G28" s="30" t="n">
        <v>8.78</v>
      </c>
      <c r="H28" s="30" t="n">
        <v>7.74</v>
      </c>
      <c r="I28" s="30" t="n">
        <v>37.2</v>
      </c>
      <c r="J28" s="30" t="n">
        <v>407</v>
      </c>
      <c r="K28" s="31" t="n">
        <v>497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35</v>
      </c>
      <c r="E29" s="29" t="s">
        <v>55</v>
      </c>
      <c r="F29" s="30" t="n">
        <v>30</v>
      </c>
      <c r="G29" s="30" t="n">
        <v>2</v>
      </c>
      <c r="H29" s="30" t="n">
        <v>2.55</v>
      </c>
      <c r="I29" s="30" t="n">
        <v>16.55</v>
      </c>
      <c r="J29" s="30" t="n">
        <v>96</v>
      </c>
      <c r="K29" s="31" t="n">
        <v>371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48</v>
      </c>
      <c r="E30" s="29" t="s">
        <v>56</v>
      </c>
      <c r="F30" s="30" t="n">
        <v>200</v>
      </c>
      <c r="G30" s="30" t="n">
        <v>0.2</v>
      </c>
      <c r="H30" s="30" t="n">
        <v>0</v>
      </c>
      <c r="I30" s="30" t="n">
        <v>21</v>
      </c>
      <c r="J30" s="30" t="n">
        <v>86</v>
      </c>
      <c r="K30" s="31" t="n">
        <v>457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39</v>
      </c>
      <c r="E31" s="29" t="s">
        <v>57</v>
      </c>
      <c r="F31" s="30" t="n">
        <v>100</v>
      </c>
      <c r="G31" s="30" t="n">
        <v>0</v>
      </c>
      <c r="H31" s="30" t="n">
        <v>0</v>
      </c>
      <c r="I31" s="30" t="n">
        <v>9.8</v>
      </c>
      <c r="J31" s="30" t="n">
        <v>47</v>
      </c>
      <c r="K31" s="31" t="n">
        <v>403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33</v>
      </c>
      <c r="E32" s="29" t="s">
        <v>34</v>
      </c>
      <c r="F32" s="30" t="n">
        <v>20</v>
      </c>
      <c r="G32" s="30" t="n">
        <v>2</v>
      </c>
      <c r="H32" s="30" t="n">
        <v>0.9</v>
      </c>
      <c r="I32" s="30" t="n">
        <v>10.2</v>
      </c>
      <c r="J32" s="30" t="n">
        <v>54.8</v>
      </c>
      <c r="K32" s="31" t="n">
        <v>18</v>
      </c>
      <c r="L32" s="30"/>
    </row>
    <row r="33" s="24" customFormat="true" ht="14.4" hidden="false" customHeight="false" outlineLevel="0" collapsed="false">
      <c r="A33" s="33"/>
      <c r="B33" s="34"/>
      <c r="C33" s="35"/>
      <c r="D33" s="36" t="s">
        <v>37</v>
      </c>
      <c r="E33" s="37"/>
      <c r="F33" s="38" t="n">
        <f aca="false">SUM(F28:F32)</f>
        <v>500</v>
      </c>
      <c r="G33" s="38" t="n">
        <f aca="false">SUM(G28:G32)</f>
        <v>12.98</v>
      </c>
      <c r="H33" s="38" t="n">
        <f aca="false">SUM(H28:H32)</f>
        <v>11.19</v>
      </c>
      <c r="I33" s="38" t="n">
        <f aca="false">SUM(I28:I32)</f>
        <v>94.75</v>
      </c>
      <c r="J33" s="38" t="n">
        <f aca="false">SUM(J28:J32)</f>
        <v>690.8</v>
      </c>
      <c r="K33" s="39"/>
      <c r="L33" s="38" t="n">
        <f aca="false">SUM(L25:L32)</f>
        <v>0</v>
      </c>
    </row>
    <row r="34" s="24" customFormat="true" ht="14.4" hidden="false" customHeight="false" outlineLevel="0" collapsed="false">
      <c r="A34" s="40" t="n">
        <f aca="false">A6</f>
        <v>1</v>
      </c>
      <c r="B34" s="41" t="n">
        <f aca="false">B6</f>
        <v>5</v>
      </c>
      <c r="C34" s="42" t="s">
        <v>58</v>
      </c>
      <c r="D34" s="32" t="s">
        <v>27</v>
      </c>
      <c r="E34" s="29"/>
      <c r="F34" s="30"/>
      <c r="G34" s="30"/>
      <c r="H34" s="30"/>
      <c r="I34" s="30"/>
      <c r="J34" s="30"/>
      <c r="K34" s="31"/>
      <c r="L34" s="30"/>
    </row>
    <row r="35" s="24" customFormat="true" ht="14.4" hidden="false" customHeight="false" outlineLevel="0" collapsed="false">
      <c r="A35" s="25"/>
      <c r="B35" s="26"/>
      <c r="C35" s="27"/>
      <c r="D35" s="32" t="s">
        <v>47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48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33"/>
      <c r="B40" s="34"/>
      <c r="C40" s="35"/>
      <c r="D40" s="36" t="s">
        <v>37</v>
      </c>
      <c r="E40" s="37"/>
      <c r="F40" s="38" t="n">
        <f aca="false">SUM(F34:F39)</f>
        <v>0</v>
      </c>
      <c r="G40" s="38" t="n">
        <f aca="false">SUM(G34:G39)</f>
        <v>0</v>
      </c>
      <c r="H40" s="38" t="n">
        <f aca="false">SUM(H34:H39)</f>
        <v>0</v>
      </c>
      <c r="I40" s="38" t="n">
        <f aca="false">SUM(I34:I39)</f>
        <v>0</v>
      </c>
      <c r="J40" s="38" t="n">
        <f aca="false">SUM(J34:J39)</f>
        <v>0</v>
      </c>
      <c r="K40" s="39"/>
      <c r="L40" s="38" t="n">
        <f aca="false">SUM(L34:L42)</f>
        <v>0</v>
      </c>
    </row>
    <row r="41" s="24" customFormat="true" ht="14.4" hidden="false" customHeight="false" outlineLevel="0" collapsed="false">
      <c r="A41" s="40" t="n">
        <f aca="false">A6</f>
        <v>1</v>
      </c>
      <c r="B41" s="41" t="n">
        <f aca="false">B6</f>
        <v>5</v>
      </c>
      <c r="C41" s="42" t="s">
        <v>59</v>
      </c>
      <c r="D41" s="43" t="s">
        <v>60</v>
      </c>
      <c r="E41" s="29"/>
      <c r="F41" s="30"/>
      <c r="G41" s="30"/>
      <c r="H41" s="30"/>
      <c r="I41" s="30"/>
      <c r="J41" s="30"/>
      <c r="K41" s="31"/>
      <c r="L41" s="30"/>
    </row>
    <row r="42" s="24" customFormat="true" ht="14.4" hidden="false" customHeight="false" outlineLevel="0" collapsed="false">
      <c r="A42" s="25"/>
      <c r="B42" s="26"/>
      <c r="C42" s="27"/>
      <c r="D42" s="43" t="s">
        <v>61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48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39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33"/>
      <c r="B47" s="34"/>
      <c r="C47" s="35"/>
      <c r="D47" s="44" t="s">
        <v>37</v>
      </c>
      <c r="E47" s="37"/>
      <c r="F47" s="38" t="n">
        <f aca="false">SUM(F41:F46)</f>
        <v>0</v>
      </c>
      <c r="G47" s="38" t="n">
        <f aca="false">SUM(G41:G46)</f>
        <v>0</v>
      </c>
      <c r="H47" s="38" t="n">
        <f aca="false">SUM(H41:H46)</f>
        <v>0</v>
      </c>
      <c r="I47" s="38" t="n">
        <f aca="false">SUM(I41:I46)</f>
        <v>0</v>
      </c>
      <c r="J47" s="38" t="n">
        <f aca="false">SUM(J41:J46)</f>
        <v>0</v>
      </c>
      <c r="K47" s="39"/>
      <c r="L47" s="38" t="n">
        <f aca="false">SUM(L41:L49)</f>
        <v>0</v>
      </c>
    </row>
    <row r="48" s="24" customFormat="true" ht="15.75" hidden="false" customHeight="true" outlineLevel="0" collapsed="false">
      <c r="A48" s="45" t="n">
        <f aca="false">A6</f>
        <v>1</v>
      </c>
      <c r="B48" s="46" t="n">
        <f aca="false">B6</f>
        <v>5</v>
      </c>
      <c r="C48" s="47" t="s">
        <v>62</v>
      </c>
      <c r="D48" s="47"/>
      <c r="E48" s="48"/>
      <c r="F48" s="49" t="n">
        <f aca="false">F13+F17+F27+F33+F40+F47</f>
        <v>1710</v>
      </c>
      <c r="G48" s="49" t="n">
        <f aca="false">G13+G17+G27+G33+G40+G47</f>
        <v>55.77</v>
      </c>
      <c r="H48" s="49" t="n">
        <f aca="false">H13+H17+H27+H33+H40+H47</f>
        <v>57.92</v>
      </c>
      <c r="I48" s="49" t="n">
        <f aca="false">I13+I17+I27+I33+I40+I47</f>
        <v>265.15</v>
      </c>
      <c r="J48" s="49" t="n">
        <f aca="false">J13+J17+J27+J33+J40+J47</f>
        <v>2153.8</v>
      </c>
      <c r="K48" s="50"/>
      <c r="L48" s="49" t="n">
        <f aca="false">L13+L17+L27+L33+L40+L47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5</v>
      </c>
      <c r="C49" s="47" t="s">
        <v>62</v>
      </c>
      <c r="D49" s="47"/>
      <c r="E49" s="48"/>
      <c r="F49" s="49" t="n">
        <f aca="false">F13+F17+F27+F34+F41+F48</f>
        <v>2920</v>
      </c>
      <c r="G49" s="49" t="n">
        <f aca="false">G13+G17+G27+G34+G41+G48</f>
        <v>98.56</v>
      </c>
      <c r="H49" s="49" t="n">
        <f aca="false">H13+H17+H27+H34+H41+H48</f>
        <v>104.65</v>
      </c>
      <c r="I49" s="49" t="n">
        <f aca="false">I13+I17+I27+I34+I41+I48</f>
        <v>435.55</v>
      </c>
      <c r="J49" s="49" t="n">
        <f aca="false">J13+J17+J27+J34+J41+J48</f>
        <v>3616.8</v>
      </c>
      <c r="K49" s="50"/>
      <c r="L49" s="49" t="n">
        <f aca="false">L13+L17+L27+L34+L41+L48</f>
        <v>0</v>
      </c>
    </row>
  </sheetData>
  <mergeCells count="5">
    <mergeCell ref="C1:E1"/>
    <mergeCell ref="H1:K1"/>
    <mergeCell ref="H2:K2"/>
    <mergeCell ref="C48:D48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2025-03-13T13:25:17Z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